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440" windowHeight="7920" tabRatio="841" activeTab="2"/>
  </bookViews>
  <sheets>
    <sheet name="Jaarrooster Natuur en groen " sheetId="16" r:id="rId1"/>
    <sheet name="Jaarrooster Groene Hande" sheetId="9" r:id="rId2"/>
    <sheet name="BPV kaart  groene handel" sheetId="10" r:id="rId3"/>
    <sheet name="BPV kaart  natuur en groen" sheetId="17" r:id="rId4"/>
  </sheets>
  <calcPr calcId="145621"/>
</workbook>
</file>

<file path=xl/calcChain.xml><?xml version="1.0" encoding="utf-8"?>
<calcChain xmlns="http://schemas.openxmlformats.org/spreadsheetml/2006/main">
  <c r="D57" i="9" l="1"/>
  <c r="D57" i="16" l="1"/>
  <c r="C9" i="16"/>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9" i="9" l="1"/>
  <c r="C10" i="9" s="1"/>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alcChain>
</file>

<file path=xl/comments1.xml><?xml version="1.0" encoding="utf-8"?>
<comments xmlns="http://schemas.openxmlformats.org/spreadsheetml/2006/main">
  <authors>
    <author>Enschede</author>
    <author>pegberink</author>
    <author>Bert Hooge Venterink</author>
    <author>Jan ter Horst</author>
  </authors>
  <commentList>
    <comment ref="D18" authorId="0">
      <text>
        <r>
          <rPr>
            <b/>
            <sz val="8"/>
            <color indexed="81"/>
            <rFont val="Tahoma"/>
            <family val="2"/>
          </rPr>
          <t>Enschede:</t>
        </r>
        <r>
          <rPr>
            <sz val="8"/>
            <color indexed="81"/>
            <rFont val="Tahoma"/>
            <family val="2"/>
          </rPr>
          <t xml:space="preserve">
herfstvakantie </t>
        </r>
      </text>
    </comment>
    <comment ref="F27" authorId="1">
      <text>
        <r>
          <rPr>
            <b/>
            <sz val="8"/>
            <color indexed="81"/>
            <rFont val="Tahoma"/>
            <family val="2"/>
          </rPr>
          <t>pegberink:</t>
        </r>
        <r>
          <rPr>
            <sz val="8"/>
            <color indexed="81"/>
            <rFont val="Tahoma"/>
            <family val="2"/>
          </rPr>
          <t xml:space="preserve">
1e kerstdag 2013</t>
        </r>
      </text>
    </comment>
    <comment ref="G27" authorId="1">
      <text>
        <r>
          <rPr>
            <b/>
            <sz val="8"/>
            <color indexed="81"/>
            <rFont val="Tahoma"/>
            <family val="2"/>
          </rPr>
          <t>pegberink:</t>
        </r>
        <r>
          <rPr>
            <sz val="8"/>
            <color indexed="81"/>
            <rFont val="Tahoma"/>
            <family val="2"/>
          </rPr>
          <t xml:space="preserve">
2e kerstdag 2013</t>
        </r>
      </text>
    </comment>
    <comment ref="F28" authorId="2">
      <text>
        <r>
          <rPr>
            <b/>
            <sz val="9"/>
            <color indexed="81"/>
            <rFont val="Tahoma"/>
            <family val="2"/>
          </rPr>
          <t>Nieuwjaarsdag 2014</t>
        </r>
        <r>
          <rPr>
            <sz val="9"/>
            <color indexed="81"/>
            <rFont val="Tahoma"/>
            <family val="2"/>
          </rPr>
          <t xml:space="preserve">
</t>
        </r>
      </text>
    </comment>
    <comment ref="D36" authorId="0">
      <text>
        <r>
          <rPr>
            <b/>
            <sz val="8"/>
            <color indexed="81"/>
            <rFont val="Tahoma"/>
            <family val="2"/>
          </rPr>
          <t>Enschede:</t>
        </r>
        <r>
          <rPr>
            <sz val="8"/>
            <color indexed="81"/>
            <rFont val="Tahoma"/>
            <family val="2"/>
          </rPr>
          <t xml:space="preserve">
voorjaarsvakantie</t>
        </r>
      </text>
    </comment>
    <comment ref="D44" authorId="0">
      <text>
        <r>
          <rPr>
            <b/>
            <sz val="8"/>
            <color indexed="81"/>
            <rFont val="Tahoma"/>
            <family val="2"/>
          </rPr>
          <t>Enschede:</t>
        </r>
        <r>
          <rPr>
            <sz val="8"/>
            <color indexed="81"/>
            <rFont val="Tahoma"/>
            <family val="2"/>
          </rPr>
          <t xml:space="preserve">
2e paasdag
2014</t>
        </r>
      </text>
    </comment>
    <comment ref="D46" authorId="3">
      <text>
        <r>
          <rPr>
            <b/>
            <sz val="9"/>
            <color indexed="81"/>
            <rFont val="Tahoma"/>
            <family val="2"/>
          </rPr>
          <t>Jan ter Horst:</t>
        </r>
        <r>
          <rPr>
            <sz val="9"/>
            <color indexed="81"/>
            <rFont val="Tahoma"/>
            <family val="2"/>
          </rPr>
          <t xml:space="preserve">
5 mei</t>
        </r>
      </text>
    </comment>
    <comment ref="G49" authorId="2">
      <text>
        <r>
          <rPr>
            <b/>
            <sz val="9"/>
            <color indexed="81"/>
            <rFont val="Tahoma"/>
            <family val="2"/>
          </rPr>
          <t>Hemelvaart 2014</t>
        </r>
        <r>
          <rPr>
            <sz val="9"/>
            <color indexed="81"/>
            <rFont val="Tahoma"/>
            <family val="2"/>
          </rPr>
          <t xml:space="preserve">
</t>
        </r>
      </text>
    </comment>
    <comment ref="D51" authorId="2">
      <text>
        <r>
          <rPr>
            <b/>
            <sz val="9"/>
            <color indexed="81"/>
            <rFont val="Tahoma"/>
            <family val="2"/>
          </rPr>
          <t>2e pinksterdag</t>
        </r>
        <r>
          <rPr>
            <sz val="9"/>
            <color indexed="81"/>
            <rFont val="Tahoma"/>
            <family val="2"/>
          </rPr>
          <t xml:space="preserve">
</t>
        </r>
      </text>
    </comment>
  </commentList>
</comments>
</file>

<file path=xl/comments2.xml><?xml version="1.0" encoding="utf-8"?>
<comments xmlns="http://schemas.openxmlformats.org/spreadsheetml/2006/main">
  <authors>
    <author>Enschede</author>
    <author>pegberink</author>
    <author>Bert Hooge Venterink</author>
    <author>Jan ter Horst</author>
  </authors>
  <commentList>
    <comment ref="D18" authorId="0">
      <text>
        <r>
          <rPr>
            <b/>
            <sz val="8"/>
            <color indexed="81"/>
            <rFont val="Tahoma"/>
            <family val="2"/>
          </rPr>
          <t>Enschede:</t>
        </r>
        <r>
          <rPr>
            <sz val="8"/>
            <color indexed="81"/>
            <rFont val="Tahoma"/>
            <family val="2"/>
          </rPr>
          <t xml:space="preserve">
herfstvakantie </t>
        </r>
      </text>
    </comment>
    <comment ref="F27" authorId="1">
      <text>
        <r>
          <rPr>
            <b/>
            <sz val="8"/>
            <color indexed="81"/>
            <rFont val="Tahoma"/>
            <family val="2"/>
          </rPr>
          <t>pegberink:</t>
        </r>
        <r>
          <rPr>
            <sz val="8"/>
            <color indexed="81"/>
            <rFont val="Tahoma"/>
            <family val="2"/>
          </rPr>
          <t xml:space="preserve">
1e kerstdag 2013</t>
        </r>
      </text>
    </comment>
    <comment ref="G27" authorId="1">
      <text>
        <r>
          <rPr>
            <b/>
            <sz val="8"/>
            <color indexed="81"/>
            <rFont val="Tahoma"/>
            <family val="2"/>
          </rPr>
          <t>pegberink:</t>
        </r>
        <r>
          <rPr>
            <sz val="8"/>
            <color indexed="81"/>
            <rFont val="Tahoma"/>
            <family val="2"/>
          </rPr>
          <t xml:space="preserve">
2e kerstdag 2013</t>
        </r>
      </text>
    </comment>
    <comment ref="F28" authorId="2">
      <text>
        <r>
          <rPr>
            <b/>
            <sz val="9"/>
            <color indexed="81"/>
            <rFont val="Tahoma"/>
            <family val="2"/>
          </rPr>
          <t>Nieuwjaarsdag 2014</t>
        </r>
        <r>
          <rPr>
            <sz val="9"/>
            <color indexed="81"/>
            <rFont val="Tahoma"/>
            <family val="2"/>
          </rPr>
          <t xml:space="preserve">
</t>
        </r>
      </text>
    </comment>
    <comment ref="D36" authorId="0">
      <text>
        <r>
          <rPr>
            <b/>
            <sz val="8"/>
            <color indexed="81"/>
            <rFont val="Tahoma"/>
            <family val="2"/>
          </rPr>
          <t>Enschede:</t>
        </r>
        <r>
          <rPr>
            <sz val="8"/>
            <color indexed="81"/>
            <rFont val="Tahoma"/>
            <family val="2"/>
          </rPr>
          <t xml:space="preserve">
voorjaarsvakantie</t>
        </r>
      </text>
    </comment>
    <comment ref="D44" authorId="0">
      <text>
        <r>
          <rPr>
            <b/>
            <sz val="8"/>
            <color indexed="81"/>
            <rFont val="Tahoma"/>
            <family val="2"/>
          </rPr>
          <t>Enschede:</t>
        </r>
        <r>
          <rPr>
            <sz val="8"/>
            <color indexed="81"/>
            <rFont val="Tahoma"/>
            <family val="2"/>
          </rPr>
          <t xml:space="preserve">
2e paasdag
2014</t>
        </r>
      </text>
    </comment>
    <comment ref="D46" authorId="3">
      <text>
        <r>
          <rPr>
            <b/>
            <sz val="9"/>
            <color indexed="81"/>
            <rFont val="Tahoma"/>
            <family val="2"/>
          </rPr>
          <t>Jan ter Horst:</t>
        </r>
        <r>
          <rPr>
            <sz val="9"/>
            <color indexed="81"/>
            <rFont val="Tahoma"/>
            <family val="2"/>
          </rPr>
          <t xml:space="preserve">
5 mei</t>
        </r>
      </text>
    </comment>
    <comment ref="G49" authorId="2">
      <text>
        <r>
          <rPr>
            <b/>
            <sz val="9"/>
            <color indexed="81"/>
            <rFont val="Tahoma"/>
            <family val="2"/>
          </rPr>
          <t>Hemelvaart 2014</t>
        </r>
        <r>
          <rPr>
            <sz val="9"/>
            <color indexed="81"/>
            <rFont val="Tahoma"/>
            <family val="2"/>
          </rPr>
          <t xml:space="preserve">
</t>
        </r>
      </text>
    </comment>
    <comment ref="D51" authorId="2">
      <text>
        <r>
          <rPr>
            <b/>
            <sz val="9"/>
            <color indexed="81"/>
            <rFont val="Tahoma"/>
            <family val="2"/>
          </rPr>
          <t>2e pinksterdag</t>
        </r>
        <r>
          <rPr>
            <sz val="9"/>
            <color indexed="81"/>
            <rFont val="Tahoma"/>
            <family val="2"/>
          </rPr>
          <t xml:space="preserve">
</t>
        </r>
      </text>
    </comment>
  </commentList>
</comments>
</file>

<file path=xl/sharedStrings.xml><?xml version="1.0" encoding="utf-8"?>
<sst xmlns="http://schemas.openxmlformats.org/spreadsheetml/2006/main" count="476" uniqueCount="113">
  <si>
    <t>Week</t>
  </si>
  <si>
    <t>Datum</t>
  </si>
  <si>
    <t>Jaarrooster</t>
  </si>
  <si>
    <t>nr</t>
  </si>
  <si>
    <t>v</t>
  </si>
  <si>
    <t>ST</t>
  </si>
  <si>
    <t>Naam bedrijf</t>
  </si>
  <si>
    <t>Opleiding</t>
  </si>
  <si>
    <t>Naam PvB</t>
  </si>
  <si>
    <t>D</t>
  </si>
  <si>
    <t>V</t>
  </si>
  <si>
    <t>Aantal BPV uren</t>
  </si>
  <si>
    <t>BEOORDELINGSKADER ONDERWIJSTIJD VOOR BPV</t>
  </si>
  <si>
    <t>Het aantal gewerkte uren in het blokje van de juiste maand en dag ingevuld worden</t>
  </si>
  <si>
    <t xml:space="preserve">       De werkelijke werktijd (zonder reistijd).      </t>
  </si>
  <si>
    <t>Instructie gebruiken BPV kaart</t>
  </si>
  <si>
    <t>Een goede invulling  van de BPV kaart begint met duidelijke afspraken. Zorg ervoor dat:</t>
  </si>
  <si>
    <t xml:space="preserve">       Bij afwezigheid de reden op de BPV kaart aangeven b.v. griep, tandarts, bruiloft,  enz.                  </t>
  </si>
  <si>
    <t xml:space="preserve">       Uitgangspunt is de tijd die de school hiervoor heeft geprogrammeerd</t>
  </si>
  <si>
    <t xml:space="preserve">       Afwijkende momenten tellen alleen mee als sprake is van een onderwijs gerelateerde invulling</t>
  </si>
  <si>
    <t>Bij ziekte of andere geoorloofde afwezigheid ook de aantal uren invullen</t>
  </si>
  <si>
    <t>M</t>
  </si>
  <si>
    <t>DI</t>
  </si>
  <si>
    <t>W</t>
  </si>
  <si>
    <t>DO</t>
  </si>
  <si>
    <t>School uren</t>
  </si>
  <si>
    <t>x</t>
  </si>
  <si>
    <t>2013-2014</t>
  </si>
  <si>
    <t>EGA1A</t>
  </si>
  <si>
    <t xml:space="preserve">Adres </t>
  </si>
  <si>
    <t>Telefoon</t>
  </si>
  <si>
    <t>Naam praktijkopleider</t>
  </si>
  <si>
    <t>Telefoonmobiel</t>
  </si>
  <si>
    <t>Naam leerling</t>
  </si>
  <si>
    <t xml:space="preserve">Klas </t>
  </si>
  <si>
    <t>Telefoon/mobiel</t>
  </si>
  <si>
    <t xml:space="preserve">Jaar </t>
  </si>
  <si>
    <t>Plaats &amp; Postcode</t>
  </si>
  <si>
    <t>Registratie BPV 2013-2014</t>
  </si>
  <si>
    <t>Uren</t>
  </si>
  <si>
    <t>Opmerking</t>
  </si>
  <si>
    <t>97472-1 "De Groene assistent"</t>
  </si>
  <si>
    <t>Assisteren in de groene handel</t>
  </si>
  <si>
    <t>Totaal uren</t>
  </si>
  <si>
    <t>Paraaf</t>
  </si>
  <si>
    <t>Opmerking praktijkopleider</t>
  </si>
  <si>
    <t>Opmerking BPV begeleider</t>
  </si>
  <si>
    <t>Handtekening praktijkopleider</t>
  </si>
  <si>
    <t>Handtekening BPV begeleider</t>
  </si>
  <si>
    <t xml:space="preserve">       Bij afwezigheid informeert de student z.s.m. (met reden)  het BPVbedrijf       </t>
  </si>
  <si>
    <t xml:space="preserve">       Bij afwezigheid informeert de student (met reden) dezelfde dag nog de school  tel.  053-4804600             </t>
  </si>
  <si>
    <t>Je een BPV kaart op papier in je bezit hebt</t>
  </si>
  <si>
    <t>Het aantal gewerkte uren in het blokje van de juiste dag ingevuld wordt</t>
  </si>
  <si>
    <t>De BPV kaart wekelijks ingevuld word</t>
  </si>
  <si>
    <t>De BPV kaart  wekelijks door je parktijkopleider gecontroleerd en geparafeert wordt</t>
  </si>
  <si>
    <t xml:space="preserve">Na een periode van 7 weken de praktijkopleider deze BPV kaart ondertekent met handtekening </t>
  </si>
  <si>
    <t xml:space="preserve">Na een periode van 7 weken de praktijkopleider deze BPV kaart voorziet van een opmerking over die periode </t>
  </si>
  <si>
    <t xml:space="preserve">Na een periode van 7 weken je de BPV kaart door je BPV begeleider laat controleren </t>
  </si>
  <si>
    <t>De Onderwijsinspectie houdt toezicht op de naleving van de onderwijstijd door scholen.                                                BPV is onderwijstijd. Om deze tijd te kunnen verantwoorden is het noodzakkelijk dat deze uren  geregistreerd worden. Zie hieronder de regels met betrekking tot onderwijstijd voor BPV.</t>
  </si>
  <si>
    <t>Assistent natuur en groen</t>
  </si>
  <si>
    <t>97473-1 "De Groene assistent"</t>
  </si>
  <si>
    <t>R</t>
  </si>
  <si>
    <t>E</t>
  </si>
  <si>
    <t>pvb</t>
  </si>
  <si>
    <t>Roostervrije dagen studenten</t>
  </si>
  <si>
    <t xml:space="preserve">AVO dag </t>
  </si>
  <si>
    <t>Excursie</t>
  </si>
  <si>
    <t>Startdag  niveau 1</t>
  </si>
  <si>
    <t>S</t>
  </si>
  <si>
    <t>Studiedag MBO (ovb)</t>
  </si>
  <si>
    <t xml:space="preserve">Diplomauitreiking </t>
  </si>
  <si>
    <t>vakdag /praktijk</t>
  </si>
  <si>
    <t>Vakantie</t>
  </si>
  <si>
    <t xml:space="preserve">PVB op Intratuin </t>
  </si>
  <si>
    <t>Lessen op Intratuin Enschede</t>
  </si>
  <si>
    <t>De Groene assistent (BOL)</t>
  </si>
  <si>
    <t>Jaarrooster 2013- 2014</t>
  </si>
  <si>
    <t>De Groene Handel</t>
  </si>
  <si>
    <t>Natuur en groen</t>
  </si>
  <si>
    <t>Gezamelijke jaar afsluiting</t>
  </si>
  <si>
    <t>Periode 3</t>
  </si>
  <si>
    <t>dinsdag 7 jan</t>
  </si>
  <si>
    <t>woensdag 8 jan</t>
  </si>
  <si>
    <t>vrijdag 10 jan</t>
  </si>
  <si>
    <t>dinsdag 14 jan</t>
  </si>
  <si>
    <t>woensdag 15 jan</t>
  </si>
  <si>
    <t>vrijdag  17 jan</t>
  </si>
  <si>
    <t>dinsdag  21 jan</t>
  </si>
  <si>
    <t>woensdag 22 jan</t>
  </si>
  <si>
    <t>vrijdag 24 jan</t>
  </si>
  <si>
    <t>dinsdag  28 jan</t>
  </si>
  <si>
    <t>woensdag 29 jan</t>
  </si>
  <si>
    <t>vrijdag  31 jan</t>
  </si>
  <si>
    <t>dinsdag 4 feb</t>
  </si>
  <si>
    <t>woensdag 5 feb</t>
  </si>
  <si>
    <t>vrijdag 7 feb</t>
  </si>
  <si>
    <t>dinsdag 11 feb</t>
  </si>
  <si>
    <t>woensdag 12 feb</t>
  </si>
  <si>
    <t>vrijdag 14 feb</t>
  </si>
  <si>
    <t>dinsdag 18 feb</t>
  </si>
  <si>
    <t>woensdag 19 feb</t>
  </si>
  <si>
    <t>vrijdag 21 feb</t>
  </si>
  <si>
    <t>donderdag 9 jan</t>
  </si>
  <si>
    <t>donderdag 16 jan</t>
  </si>
  <si>
    <t>vrijdag 17 jan</t>
  </si>
  <si>
    <t>dinsdag 21 jan</t>
  </si>
  <si>
    <t>donderdag 23 jan</t>
  </si>
  <si>
    <t>donderdag 30 jan</t>
  </si>
  <si>
    <t>vrijdag 31 jan</t>
  </si>
  <si>
    <t>donderdag 6 feb</t>
  </si>
  <si>
    <t>dinsdag  11 feb</t>
  </si>
  <si>
    <t>donderdag 13 feb</t>
  </si>
  <si>
    <t>donderdag 20 feb</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</si>
</sst>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scheme val="minor"/>
    </font>
    <font>
      <b/>
      <sz val="10"/>
      <name val="Arial"/>
      <family val="2"/>
    </font>
    <font>
      <sz val="10"/>
      <name val="Arial"/>
      <family val="2"/>
    </font>
    <font>
      <b/>
      <sz val="8"/>
      <color indexed="81"/>
      <name val="Tahoma"/>
      <family val="2"/>
    </font>
    <font>
      <sz val="8"/>
      <color indexed="81"/>
      <name val="Tahoma"/>
      <family val="2"/>
    </font>
    <font>
      <sz val="11"/>
      <color theme="1"/>
      <name val="Calibri"/>
      <family val="2"/>
      <scheme val="minor"/>
    </font>
    <font>
      <b/>
      <sz val="24"/>
      <color theme="1"/>
      <name val="Arial"/>
      <family val="2"/>
    </font>
    <font>
      <sz val="10"/>
      <color theme="0"/>
      <name val="Arial"/>
      <family val="2"/>
    </font>
    <font>
      <sz val="10"/>
      <color theme="1"/>
      <name val="Arial"/>
      <family val="2"/>
    </font>
    <font>
      <sz val="10"/>
      <name val="Arial"/>
      <family val="2"/>
    </font>
    <font>
      <sz val="10"/>
      <name val="Arial Narrow"/>
      <family val="2"/>
    </font>
    <font>
      <sz val="9"/>
      <color indexed="81"/>
      <name val="Tahoma"/>
      <family val="2"/>
    </font>
    <font>
      <b/>
      <sz val="9"/>
      <color indexed="81"/>
      <name val="Tahoma"/>
      <family val="2"/>
    </font>
    <font>
      <b/>
      <sz val="12"/>
      <color rgb="FFFF0000"/>
      <name val="Arial"/>
      <family val="2"/>
    </font>
    <font>
      <b/>
      <sz val="12"/>
      <color theme="1"/>
      <name val="Arial"/>
      <family val="2"/>
    </font>
    <font>
      <b/>
      <sz val="22"/>
      <color theme="1"/>
      <name val="Calibri"/>
      <family val="2"/>
      <scheme val="minor"/>
    </font>
    <font>
      <sz val="12"/>
      <color theme="1"/>
      <name val="Calibri"/>
      <family val="2"/>
      <scheme val="minor"/>
    </font>
    <font>
      <b/>
      <sz val="11"/>
      <color theme="1"/>
      <name val="Calibri"/>
      <family val="2"/>
      <scheme val="minor"/>
    </font>
    <font>
      <b/>
      <i/>
      <sz val="12"/>
      <name val="Calibri"/>
      <family val="2"/>
      <scheme val="minor"/>
    </font>
    <font>
      <b/>
      <sz val="10"/>
      <name val="Calibri"/>
      <family val="2"/>
      <scheme val="minor"/>
    </font>
    <font>
      <sz val="12"/>
      <name val="Calibri"/>
      <family val="2"/>
      <scheme val="minor"/>
    </font>
    <font>
      <b/>
      <i/>
      <sz val="12"/>
      <color theme="1"/>
      <name val="Calibri"/>
      <family val="2"/>
      <scheme val="minor"/>
    </font>
    <font>
      <b/>
      <sz val="8"/>
      <color theme="1"/>
      <name val="Calibri"/>
      <family val="2"/>
      <scheme val="minor"/>
    </font>
    <font>
      <b/>
      <sz val="8"/>
      <name val="Calibri"/>
      <family val="2"/>
      <scheme val="minor"/>
    </font>
    <font>
      <sz val="8"/>
      <name val="Calibri"/>
      <family val="2"/>
      <scheme val="minor"/>
    </font>
    <font>
      <sz val="10"/>
      <name val="Calibri"/>
      <family val="2"/>
      <scheme val="minor"/>
    </font>
    <font>
      <b/>
      <sz val="11"/>
      <name val="Calibri"/>
      <family val="2"/>
      <scheme val="minor"/>
    </font>
    <font>
      <sz val="11"/>
      <name val="Calibri"/>
      <family val="2"/>
      <scheme val="minor"/>
    </font>
    <font>
      <b/>
      <i/>
      <sz val="11"/>
      <color theme="1"/>
      <name val="Calibri"/>
      <family val="2"/>
      <scheme val="minor"/>
    </font>
    <font>
      <b/>
      <sz val="12"/>
      <name val="Calibri"/>
      <family val="2"/>
      <scheme val="minor"/>
    </font>
    <font>
      <sz val="10"/>
      <color theme="1"/>
      <name val="Calibri"/>
      <family val="2"/>
      <scheme val="minor"/>
    </font>
    <font>
      <sz val="10"/>
      <color rgb="FF000000"/>
      <name val="Calibri"/>
      <family val="2"/>
      <scheme val="minor"/>
    </font>
    <font>
      <b/>
      <sz val="12"/>
      <color rgb="FFFF0000"/>
      <name val="Calibri"/>
      <family val="2"/>
      <scheme val="minor"/>
    </font>
    <font>
      <sz val="10"/>
      <color rgb="FFFF0000"/>
      <name val="Calibri"/>
      <family val="2"/>
      <scheme val="minor"/>
    </font>
    <font>
      <b/>
      <sz val="11"/>
      <color rgb="FF000000"/>
      <name val="Calibri"/>
      <family val="2"/>
      <scheme val="minor"/>
    </font>
    <font>
      <b/>
      <sz val="10"/>
      <color theme="1"/>
      <name val="Calibri"/>
      <family val="2"/>
      <scheme val="minor"/>
    </font>
    <font>
      <sz val="7"/>
      <color theme="1"/>
      <name val="Calibri"/>
      <family val="2"/>
      <scheme val="minor"/>
    </font>
    <font>
      <b/>
      <sz val="7"/>
      <color theme="1"/>
      <name val="Calibri"/>
      <family val="2"/>
      <scheme val="minor"/>
    </font>
    <font>
      <sz val="7"/>
      <name val="Arial"/>
      <family val="2"/>
    </font>
    <font>
      <b/>
      <i/>
      <sz val="12"/>
      <name val="Arial"/>
      <family val="2"/>
    </font>
    <font>
      <sz val="12"/>
      <color theme="1"/>
      <name val="Arial"/>
      <family val="2"/>
    </font>
    <font>
      <sz val="12"/>
      <name val="Arial"/>
      <family val="2"/>
    </font>
    <font>
      <b/>
      <sz val="12"/>
      <name val="Arial"/>
      <family val="2"/>
    </font>
    <font>
      <sz val="12"/>
      <color theme="0"/>
      <name val="Arial"/>
      <family val="2"/>
    </font>
    <font>
      <b/>
      <sz val="16"/>
      <color theme="1"/>
      <name val="Arial"/>
      <family val="2"/>
    </font>
    <font>
      <b/>
      <sz val="12"/>
      <color theme="1"/>
      <name val="Calibri"/>
      <family val="2"/>
      <scheme val="minor"/>
    </font>
    <font>
      <sz val="24"/>
      <color theme="1"/>
      <name val="Arial"/>
      <family val="2"/>
    </font>
    <font>
      <sz val="11"/>
      <name val="Arial"/>
      <family val="2"/>
    </font>
    <font>
      <b/>
      <sz val="11"/>
      <color theme="1"/>
      <name val="Arial"/>
      <family val="2"/>
    </font>
    <font>
      <b/>
      <sz val="11"/>
      <name val="Arial"/>
      <family val="2"/>
    </font>
    <font>
      <sz val="11"/>
      <color theme="1"/>
      <name val="Arial"/>
      <family val="2"/>
    </font>
  </fonts>
  <fills count="18">
    <fill>
      <patternFill patternType="none"/>
    </fill>
    <fill>
      <patternFill patternType="gray125"/>
    </fill>
    <fill>
      <patternFill patternType="solid">
        <fgColor indexed="12"/>
        <bgColor indexed="64"/>
      </patternFill>
    </fill>
    <fill>
      <patternFill patternType="solid">
        <fgColor indexed="57"/>
        <bgColor indexed="64"/>
      </patternFill>
    </fill>
    <fill>
      <patternFill patternType="solid">
        <fgColor theme="0"/>
        <bgColor indexed="64"/>
      </patternFill>
    </fill>
    <fill>
      <patternFill patternType="solid">
        <fgColor theme="9"/>
        <bgColor indexed="22"/>
      </patternFill>
    </fill>
    <fill>
      <patternFill patternType="solid">
        <fgColor rgb="FFC0C0C0"/>
        <bgColor indexed="64"/>
      </patternFill>
    </fill>
    <fill>
      <patternFill patternType="solid">
        <fgColor rgb="FFFFFF00"/>
        <bgColor indexed="64"/>
      </patternFill>
    </fill>
    <fill>
      <patternFill patternType="solid">
        <fgColor rgb="FFFFCC99"/>
        <bgColor indexed="64"/>
      </patternFill>
    </fill>
    <fill>
      <patternFill patternType="solid">
        <fgColor indexed="22"/>
        <bgColor indexed="64"/>
      </patternFill>
    </fill>
    <fill>
      <patternFill patternType="solid">
        <fgColor rgb="FFFF0000"/>
        <bgColor indexed="64"/>
      </patternFill>
    </fill>
    <fill>
      <patternFill patternType="solid">
        <fgColor rgb="FFFF3399"/>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5050"/>
        <bgColor indexed="64"/>
      </patternFill>
    </fill>
    <fill>
      <patternFill patternType="solid">
        <fgColor rgb="FF00B0F0"/>
        <bgColor indexed="64"/>
      </patternFill>
    </fill>
    <fill>
      <patternFill patternType="solid">
        <fgColor rgb="FF92D050"/>
        <bgColor indexed="64"/>
      </patternFill>
    </fill>
    <fill>
      <patternFill patternType="solid">
        <fgColor rgb="FF7030A0"/>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5" fillId="0" borderId="0"/>
    <xf numFmtId="0" fontId="9" fillId="0" borderId="0">
      <alignment vertical="top"/>
    </xf>
    <xf numFmtId="3"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3" fontId="2" fillId="0" borderId="0" applyFont="0" applyFill="0" applyBorder="0" applyAlignment="0" applyProtection="0"/>
  </cellStyleXfs>
  <cellXfs count="180">
    <xf numFmtId="0" fontId="0" fillId="0" borderId="0" xfId="0"/>
    <xf numFmtId="0" fontId="2" fillId="6" borderId="1" xfId="0" applyFont="1" applyFill="1" applyBorder="1" applyAlignment="1">
      <alignment horizontal="center" vertical="center"/>
    </xf>
    <xf numFmtId="0" fontId="14" fillId="4" borderId="0" xfId="0" applyFont="1" applyFill="1" applyBorder="1"/>
    <xf numFmtId="0" fontId="2" fillId="6" borderId="1" xfId="2" applyFont="1" applyFill="1" applyBorder="1" applyAlignment="1">
      <alignment horizontal="center"/>
    </xf>
    <xf numFmtId="0" fontId="2" fillId="6" borderId="1" xfId="0" applyFont="1" applyFill="1" applyBorder="1" applyAlignment="1">
      <alignment horizontal="center"/>
    </xf>
    <xf numFmtId="0" fontId="10" fillId="6" borderId="1" xfId="0" applyFont="1" applyFill="1" applyBorder="1" applyAlignment="1">
      <alignment horizontal="center" vertical="center"/>
    </xf>
    <xf numFmtId="0" fontId="0" fillId="0" borderId="0" xfId="0" applyFont="1" applyAlignment="1">
      <alignment horizontal="left"/>
    </xf>
    <xf numFmtId="0" fontId="15" fillId="0" borderId="0" xfId="0" applyFont="1" applyAlignment="1">
      <alignment horizontal="left"/>
    </xf>
    <xf numFmtId="0" fontId="16" fillId="0" borderId="0" xfId="0" applyFont="1" applyAlignment="1">
      <alignment horizontal="left"/>
    </xf>
    <xf numFmtId="0" fontId="24" fillId="4" borderId="0" xfId="2" applyFont="1" applyFill="1" applyBorder="1" applyAlignment="1">
      <alignment horizontal="left"/>
    </xf>
    <xf numFmtId="0" fontId="0" fillId="0" borderId="0" xfId="0" applyFont="1" applyFill="1" applyAlignment="1">
      <alignment horizontal="left"/>
    </xf>
    <xf numFmtId="0" fontId="0" fillId="0" borderId="6" xfId="0" applyFont="1" applyBorder="1" applyAlignment="1">
      <alignment horizontal="left"/>
    </xf>
    <xf numFmtId="0" fontId="0" fillId="0" borderId="7" xfId="0" applyFont="1" applyBorder="1" applyAlignment="1">
      <alignment horizontal="left"/>
    </xf>
    <xf numFmtId="0" fontId="0" fillId="0" borderId="8" xfId="0" applyFont="1" applyBorder="1" applyAlignment="1">
      <alignment horizontal="left"/>
    </xf>
    <xf numFmtId="0" fontId="0" fillId="0" borderId="13" xfId="0" applyFont="1" applyBorder="1" applyAlignment="1">
      <alignment horizontal="left"/>
    </xf>
    <xf numFmtId="0" fontId="0" fillId="0" borderId="0" xfId="0" applyFont="1" applyBorder="1" applyAlignment="1">
      <alignment horizontal="left"/>
    </xf>
    <xf numFmtId="0" fontId="0" fillId="0" borderId="12" xfId="0" applyFont="1"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0" fontId="0" fillId="0" borderId="11" xfId="0" applyFont="1" applyBorder="1" applyAlignment="1">
      <alignment horizontal="left"/>
    </xf>
    <xf numFmtId="0" fontId="17" fillId="7" borderId="0" xfId="0" applyFont="1" applyFill="1" applyBorder="1" applyAlignment="1">
      <alignment vertical="top" wrapText="1"/>
    </xf>
    <xf numFmtId="0" fontId="19" fillId="7" borderId="0" xfId="0" applyFont="1" applyFill="1" applyBorder="1" applyAlignment="1">
      <alignment horizontal="left"/>
    </xf>
    <xf numFmtId="0" fontId="0" fillId="7" borderId="0" xfId="0" applyFont="1" applyFill="1" applyBorder="1"/>
    <xf numFmtId="0" fontId="28" fillId="7" borderId="0" xfId="0" applyFont="1" applyFill="1" applyBorder="1" applyAlignment="1"/>
    <xf numFmtId="0" fontId="0" fillId="7" borderId="0" xfId="0" applyFont="1" applyFill="1" applyBorder="1" applyAlignment="1">
      <alignment horizontal="center"/>
    </xf>
    <xf numFmtId="0" fontId="30" fillId="7" borderId="0" xfId="0" applyFont="1" applyFill="1" applyBorder="1"/>
    <xf numFmtId="0" fontId="0" fillId="7" borderId="0" xfId="0" applyFont="1" applyFill="1" applyBorder="1" applyAlignment="1">
      <alignment horizontal="left" vertical="top"/>
    </xf>
    <xf numFmtId="0" fontId="22" fillId="7" borderId="0" xfId="2" applyFont="1" applyFill="1" applyBorder="1" applyAlignment="1">
      <alignment horizontal="left" vertical="top"/>
    </xf>
    <xf numFmtId="0" fontId="25" fillId="7" borderId="0" xfId="2" applyFont="1" applyFill="1" applyBorder="1" applyAlignment="1"/>
    <xf numFmtId="0" fontId="22" fillId="7" borderId="0" xfId="2" applyFont="1" applyFill="1" applyBorder="1" applyAlignment="1">
      <alignment vertical="top"/>
    </xf>
    <xf numFmtId="0" fontId="31" fillId="7" borderId="0" xfId="0" applyFont="1" applyFill="1" applyBorder="1"/>
    <xf numFmtId="0" fontId="22" fillId="7" borderId="0" xfId="2" applyFont="1" applyFill="1" applyBorder="1" applyAlignment="1"/>
    <xf numFmtId="0" fontId="32" fillId="7" borderId="0" xfId="2" applyFont="1" applyFill="1" applyBorder="1" applyAlignment="1"/>
    <xf numFmtId="0" fontId="33" fillId="7" borderId="0" xfId="2" applyFont="1" applyFill="1" applyBorder="1" applyAlignment="1"/>
    <xf numFmtId="0" fontId="23" fillId="7" borderId="0" xfId="2" applyFont="1" applyFill="1" applyBorder="1" applyAlignment="1" applyProtection="1">
      <alignment horizontal="center"/>
    </xf>
    <xf numFmtId="0" fontId="31" fillId="7" borderId="0" xfId="0" applyFont="1" applyFill="1" applyBorder="1" applyAlignment="1">
      <alignment vertical="center" wrapText="1"/>
    </xf>
    <xf numFmtId="0" fontId="34" fillId="7" borderId="0" xfId="0" applyFont="1" applyFill="1" applyBorder="1" applyAlignment="1">
      <alignment vertical="center"/>
    </xf>
    <xf numFmtId="0" fontId="23" fillId="7" borderId="0" xfId="2" applyFont="1" applyFill="1" applyBorder="1" applyAlignment="1">
      <alignment horizontal="center"/>
    </xf>
    <xf numFmtId="0" fontId="16" fillId="0" borderId="7" xfId="0" applyFont="1" applyBorder="1" applyAlignment="1">
      <alignment horizontal="left"/>
    </xf>
    <xf numFmtId="0" fontId="16" fillId="0" borderId="0" xfId="0" applyFont="1" applyBorder="1" applyAlignment="1">
      <alignment horizontal="left"/>
    </xf>
    <xf numFmtId="0" fontId="16" fillId="0" borderId="10" xfId="0" applyFont="1" applyBorder="1" applyAlignment="1">
      <alignment horizontal="left"/>
    </xf>
    <xf numFmtId="0" fontId="16" fillId="0" borderId="0" xfId="0" applyFont="1" applyBorder="1"/>
    <xf numFmtId="0" fontId="30" fillId="0" borderId="0" xfId="0" applyFont="1" applyBorder="1"/>
    <xf numFmtId="0" fontId="2" fillId="12" borderId="5" xfId="0" applyFont="1" applyFill="1" applyBorder="1" applyAlignment="1">
      <alignment horizontal="center"/>
    </xf>
    <xf numFmtId="0" fontId="2" fillId="13" borderId="1" xfId="0" applyFont="1" applyFill="1" applyBorder="1" applyAlignment="1">
      <alignment horizontal="center"/>
    </xf>
    <xf numFmtId="0" fontId="35" fillId="0" borderId="0" xfId="0" applyFont="1" applyBorder="1"/>
    <xf numFmtId="0" fontId="2" fillId="11" borderId="1" xfId="0" applyFont="1" applyFill="1" applyBorder="1" applyAlignment="1">
      <alignment horizontal="center"/>
    </xf>
    <xf numFmtId="0" fontId="2" fillId="14" borderId="1" xfId="0" applyFont="1" applyFill="1" applyBorder="1" applyAlignment="1">
      <alignment horizontal="center"/>
    </xf>
    <xf numFmtId="0" fontId="1" fillId="15" borderId="1" xfId="0" applyFont="1" applyFill="1" applyBorder="1" applyAlignment="1">
      <alignment horizontal="center"/>
    </xf>
    <xf numFmtId="0" fontId="2" fillId="3" borderId="1" xfId="0" applyFont="1" applyFill="1" applyBorder="1" applyAlignment="1" applyProtection="1">
      <alignment horizontal="center"/>
    </xf>
    <xf numFmtId="0" fontId="2" fillId="9" borderId="1" xfId="0" applyFont="1" applyFill="1" applyBorder="1" applyAlignment="1">
      <alignment horizontal="center"/>
    </xf>
    <xf numFmtId="0" fontId="2" fillId="14" borderId="5" xfId="0" applyFont="1" applyFill="1" applyBorder="1" applyAlignment="1">
      <alignment horizontal="center"/>
    </xf>
    <xf numFmtId="0" fontId="2" fillId="13" borderId="5" xfId="0" applyFont="1" applyFill="1" applyBorder="1" applyAlignment="1">
      <alignment horizontal="center"/>
    </xf>
    <xf numFmtId="0" fontId="2" fillId="16" borderId="1" xfId="0" applyFont="1" applyFill="1" applyBorder="1" applyAlignment="1">
      <alignment horizontal="center"/>
    </xf>
    <xf numFmtId="0" fontId="36" fillId="0" borderId="0" xfId="0" applyFont="1" applyBorder="1"/>
    <xf numFmtId="0" fontId="37" fillId="0" borderId="0" xfId="0" applyFont="1" applyBorder="1"/>
    <xf numFmtId="0" fontId="37" fillId="0" borderId="0" xfId="0" applyFont="1" applyFill="1" applyBorder="1"/>
    <xf numFmtId="0" fontId="39" fillId="4" borderId="0" xfId="0" applyFont="1" applyFill="1" applyBorder="1" applyAlignment="1"/>
    <xf numFmtId="0" fontId="39" fillId="4" borderId="0" xfId="0" applyFont="1" applyFill="1" applyBorder="1" applyAlignment="1">
      <alignment horizontal="left"/>
    </xf>
    <xf numFmtId="0" fontId="40" fillId="0" borderId="0" xfId="0" applyFont="1"/>
    <xf numFmtId="0" fontId="41" fillId="4" borderId="0" xfId="0" applyFont="1" applyFill="1" applyBorder="1" applyAlignment="1">
      <alignment horizontal="left" vertical="center"/>
    </xf>
    <xf numFmtId="0" fontId="40" fillId="4" borderId="0" xfId="0" applyFont="1" applyFill="1" applyBorder="1" applyAlignment="1">
      <alignment horizontal="left" vertical="center"/>
    </xf>
    <xf numFmtId="0" fontId="40" fillId="4" borderId="0" xfId="0" applyFont="1" applyFill="1" applyBorder="1"/>
    <xf numFmtId="0" fontId="14" fillId="4" borderId="0" xfId="0" applyFont="1" applyFill="1" applyBorder="1" applyAlignment="1">
      <alignment horizontal="center"/>
    </xf>
    <xf numFmtId="0" fontId="40" fillId="4" borderId="0" xfId="0" applyFont="1" applyFill="1" applyBorder="1" applyAlignment="1">
      <alignment vertical="center"/>
    </xf>
    <xf numFmtId="0" fontId="40" fillId="0" borderId="1" xfId="0" applyFont="1" applyBorder="1" applyAlignment="1">
      <alignment horizontal="center"/>
    </xf>
    <xf numFmtId="16" fontId="41" fillId="0" borderId="2" xfId="0" applyNumberFormat="1" applyFont="1" applyBorder="1" applyAlignment="1">
      <alignment horizontal="center"/>
    </xf>
    <xf numFmtId="0" fontId="41" fillId="5" borderId="1" xfId="2" applyFont="1" applyFill="1" applyBorder="1" applyAlignment="1">
      <alignment horizontal="center" vertical="center"/>
    </xf>
    <xf numFmtId="0" fontId="41"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2" fillId="0" borderId="0" xfId="0" applyFont="1" applyFill="1" applyBorder="1" applyAlignment="1">
      <alignment horizontal="center" vertical="center"/>
    </xf>
    <xf numFmtId="0" fontId="41" fillId="4" borderId="0" xfId="0" applyFont="1" applyFill="1" applyBorder="1" applyAlignment="1">
      <alignment horizontal="center"/>
    </xf>
    <xf numFmtId="0" fontId="14" fillId="0" borderId="1" xfId="0" applyFont="1" applyBorder="1" applyAlignment="1">
      <alignment horizontal="center" vertical="center"/>
    </xf>
    <xf numFmtId="0" fontId="42" fillId="0" borderId="1" xfId="0" applyFont="1" applyBorder="1" applyAlignment="1">
      <alignment horizontal="center" vertical="center"/>
    </xf>
    <xf numFmtId="0" fontId="44" fillId="0" borderId="0" xfId="0" applyFont="1"/>
    <xf numFmtId="0" fontId="45" fillId="0" borderId="0" xfId="0" applyFont="1" applyBorder="1"/>
    <xf numFmtId="0" fontId="45" fillId="0" borderId="0" xfId="0" applyFont="1" applyFill="1" applyBorder="1"/>
    <xf numFmtId="0" fontId="8" fillId="0" borderId="0" xfId="0" applyFont="1"/>
    <xf numFmtId="0" fontId="1" fillId="10" borderId="1" xfId="0" applyFont="1" applyFill="1" applyBorder="1" applyAlignment="1" applyProtection="1">
      <alignment horizontal="center"/>
    </xf>
    <xf numFmtId="0" fontId="7" fillId="2" borderId="1" xfId="0" applyFont="1" applyFill="1" applyBorder="1" applyAlignment="1">
      <alignment horizontal="center"/>
    </xf>
    <xf numFmtId="0" fontId="6" fillId="0" borderId="0" xfId="0" applyFont="1"/>
    <xf numFmtId="0" fontId="46" fillId="0" borderId="0" xfId="0" applyFont="1"/>
    <xf numFmtId="0" fontId="2" fillId="10" borderId="1" xfId="2" applyFont="1" applyFill="1" applyBorder="1" applyAlignment="1">
      <alignment horizontal="center"/>
    </xf>
    <xf numFmtId="0" fontId="2" fillId="0" borderId="1" xfId="2" applyFont="1" applyFill="1" applyBorder="1" applyAlignment="1">
      <alignment horizontal="center"/>
    </xf>
    <xf numFmtId="0" fontId="2" fillId="11" borderId="1" xfId="2" applyFont="1" applyFill="1" applyBorder="1" applyAlignment="1">
      <alignment horizontal="center"/>
    </xf>
    <xf numFmtId="0" fontId="2" fillId="12" borderId="1" xfId="0" applyFont="1" applyFill="1" applyBorder="1" applyAlignment="1">
      <alignment horizontal="center"/>
    </xf>
    <xf numFmtId="0" fontId="38" fillId="17" borderId="1" xfId="0" applyFont="1" applyFill="1" applyBorder="1" applyAlignment="1">
      <alignment horizontal="center"/>
    </xf>
    <xf numFmtId="0" fontId="10" fillId="6" borderId="2" xfId="0" applyFont="1" applyFill="1" applyBorder="1" applyAlignment="1">
      <alignment horizontal="center" vertical="center"/>
    </xf>
    <xf numFmtId="0" fontId="2" fillId="11" borderId="2" xfId="2" applyFont="1" applyFill="1" applyBorder="1" applyAlignment="1">
      <alignment horizontal="center"/>
    </xf>
    <xf numFmtId="0" fontId="2" fillId="12" borderId="16" xfId="0" applyFont="1" applyFill="1" applyBorder="1" applyAlignment="1">
      <alignment horizontal="center"/>
    </xf>
    <xf numFmtId="0" fontId="47" fillId="5" borderId="1" xfId="2" applyFont="1" applyFill="1" applyBorder="1" applyAlignment="1">
      <alignment horizontal="center" vertical="center"/>
    </xf>
    <xf numFmtId="0" fontId="48" fillId="0" borderId="1" xfId="0" applyFont="1" applyBorder="1" applyAlignment="1">
      <alignment horizontal="center" vertical="center"/>
    </xf>
    <xf numFmtId="0" fontId="49" fillId="0" borderId="1" xfId="0" applyFont="1" applyBorder="1" applyAlignment="1">
      <alignment horizontal="center" vertical="center"/>
    </xf>
    <xf numFmtId="0" fontId="50" fillId="0" borderId="1" xfId="0" applyFont="1" applyBorder="1" applyAlignment="1">
      <alignment horizontal="center"/>
    </xf>
    <xf numFmtId="16" fontId="47" fillId="0" borderId="2" xfId="0" applyNumberFormat="1" applyFont="1" applyBorder="1" applyAlignment="1">
      <alignment horizontal="center"/>
    </xf>
    <xf numFmtId="0" fontId="40" fillId="4" borderId="6" xfId="0" applyFont="1" applyFill="1" applyBorder="1" applyAlignment="1">
      <alignment horizontal="center"/>
    </xf>
    <xf numFmtId="0" fontId="40" fillId="4" borderId="8" xfId="0" applyFont="1" applyFill="1" applyBorder="1" applyAlignment="1">
      <alignment horizontal="center"/>
    </xf>
    <xf numFmtId="0" fontId="42" fillId="8" borderId="2" xfId="0" applyFont="1" applyFill="1" applyBorder="1" applyAlignment="1">
      <alignment horizontal="center" vertical="center"/>
    </xf>
    <xf numFmtId="0" fontId="42" fillId="8" borderId="3" xfId="0" applyFont="1" applyFill="1" applyBorder="1" applyAlignment="1">
      <alignment horizontal="center" vertical="center"/>
    </xf>
    <xf numFmtId="0" fontId="42" fillId="8" borderId="4"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3" xfId="0" applyFont="1" applyFill="1" applyBorder="1" applyAlignment="1">
      <alignment horizontal="center" vertical="center"/>
    </xf>
    <xf numFmtId="0" fontId="40" fillId="4" borderId="0" xfId="0" applyFont="1" applyFill="1" applyBorder="1" applyAlignment="1">
      <alignment horizontal="left" vertical="center"/>
    </xf>
    <xf numFmtId="0" fontId="41" fillId="4" borderId="0" xfId="0" applyFont="1" applyFill="1" applyBorder="1" applyAlignment="1">
      <alignment horizontal="left" vertical="center"/>
    </xf>
    <xf numFmtId="0" fontId="14" fillId="4" borderId="0" xfId="0" applyFont="1" applyFill="1" applyBorder="1" applyAlignment="1">
      <alignment horizontal="center" vertical="top"/>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1" xfId="0" applyFont="1" applyBorder="1" applyAlignment="1">
      <alignment horizontal="center" vertical="center"/>
    </xf>
    <xf numFmtId="16" fontId="20" fillId="0" borderId="27" xfId="0" applyNumberFormat="1" applyFont="1" applyFill="1" applyBorder="1" applyAlignment="1">
      <alignment horizontal="left"/>
    </xf>
    <xf numFmtId="16" fontId="20" fillId="0" borderId="5" xfId="0" applyNumberFormat="1" applyFont="1" applyFill="1" applyBorder="1" applyAlignment="1">
      <alignment horizontal="left"/>
    </xf>
    <xf numFmtId="0" fontId="20" fillId="0" borderId="5" xfId="2" applyFont="1" applyFill="1" applyBorder="1" applyAlignment="1">
      <alignment horizontal="center" vertical="center"/>
    </xf>
    <xf numFmtId="0" fontId="20" fillId="0" borderId="16" xfId="2" applyFont="1" applyFill="1" applyBorder="1" applyAlignment="1">
      <alignment horizontal="center" vertical="center"/>
    </xf>
    <xf numFmtId="0" fontId="20" fillId="0" borderId="17" xfId="2" applyFont="1" applyFill="1" applyBorder="1" applyAlignment="1">
      <alignment horizontal="center" vertical="center"/>
    </xf>
    <xf numFmtId="0" fontId="20" fillId="0" borderId="18" xfId="2" applyFont="1" applyFill="1" applyBorder="1" applyAlignment="1">
      <alignment horizontal="center" vertical="center"/>
    </xf>
    <xf numFmtId="0" fontId="16" fillId="0" borderId="16" xfId="0" applyFont="1" applyFill="1" applyBorder="1" applyAlignment="1">
      <alignment horizontal="center"/>
    </xf>
    <xf numFmtId="0" fontId="16" fillId="0" borderId="28" xfId="0" applyFont="1" applyFill="1" applyBorder="1" applyAlignment="1">
      <alignment horizontal="center"/>
    </xf>
    <xf numFmtId="0" fontId="18" fillId="4" borderId="29" xfId="0" applyFont="1" applyFill="1" applyBorder="1" applyAlignment="1">
      <alignment horizontal="left"/>
    </xf>
    <xf numFmtId="0" fontId="18" fillId="4" borderId="30" xfId="0" applyFont="1" applyFill="1" applyBorder="1" applyAlignment="1">
      <alignment horizontal="left"/>
    </xf>
    <xf numFmtId="0" fontId="26" fillId="4" borderId="16" xfId="0" applyFont="1" applyFill="1" applyBorder="1" applyAlignment="1">
      <alignment horizontal="left"/>
    </xf>
    <xf numFmtId="0" fontId="26" fillId="4" borderId="17" xfId="0" applyFont="1" applyFill="1" applyBorder="1" applyAlignment="1">
      <alignment horizontal="left"/>
    </xf>
    <xf numFmtId="0" fontId="26" fillId="4" borderId="18" xfId="0" applyFont="1" applyFill="1" applyBorder="1" applyAlignment="1">
      <alignment horizontal="left"/>
    </xf>
    <xf numFmtId="0" fontId="26" fillId="4" borderId="31" xfId="0" applyFont="1" applyFill="1" applyBorder="1" applyAlignment="1"/>
    <xf numFmtId="0" fontId="26" fillId="4" borderId="32" xfId="0" applyFont="1" applyFill="1" applyBorder="1" applyAlignment="1"/>
    <xf numFmtId="0" fontId="26" fillId="4" borderId="33" xfId="0" applyFont="1" applyFill="1" applyBorder="1" applyAlignment="1"/>
    <xf numFmtId="0" fontId="16" fillId="0" borderId="36" xfId="0" applyFont="1" applyBorder="1" applyAlignment="1">
      <alignment horizontal="left"/>
    </xf>
    <xf numFmtId="0" fontId="16" fillId="0" borderId="37" xfId="0" applyFont="1" applyBorder="1" applyAlignment="1">
      <alignment horizontal="left"/>
    </xf>
    <xf numFmtId="0" fontId="16" fillId="0" borderId="5" xfId="0" applyFont="1" applyBorder="1" applyAlignment="1">
      <alignment horizontal="left"/>
    </xf>
    <xf numFmtId="0" fontId="16" fillId="0" borderId="39" xfId="0" applyFont="1" applyBorder="1" applyAlignment="1">
      <alignment horizontal="left"/>
    </xf>
    <xf numFmtId="0" fontId="16" fillId="0" borderId="30" xfId="0" applyFont="1" applyBorder="1" applyAlignment="1">
      <alignment horizontal="left"/>
    </xf>
    <xf numFmtId="0" fontId="16" fillId="0" borderId="40" xfId="0" applyFont="1" applyBorder="1" applyAlignment="1">
      <alignment horizontal="left"/>
    </xf>
    <xf numFmtId="0" fontId="21" fillId="4" borderId="5" xfId="0" applyFont="1" applyFill="1" applyBorder="1" applyAlignment="1">
      <alignment horizontal="left"/>
    </xf>
    <xf numFmtId="0" fontId="18" fillId="4" borderId="36" xfId="0" applyFont="1" applyFill="1" applyBorder="1" applyAlignment="1">
      <alignment horizontal="left"/>
    </xf>
    <xf numFmtId="0" fontId="21" fillId="4" borderId="30" xfId="0" applyFont="1" applyFill="1" applyBorder="1" applyAlignment="1">
      <alignment horizontal="left"/>
    </xf>
    <xf numFmtId="0" fontId="26" fillId="4" borderId="34" xfId="0" applyFont="1" applyFill="1" applyBorder="1" applyAlignment="1">
      <alignment horizontal="left"/>
    </xf>
    <xf numFmtId="0" fontId="26" fillId="4" borderId="15" xfId="0" applyFont="1" applyFill="1" applyBorder="1" applyAlignment="1">
      <alignment horizontal="left"/>
    </xf>
    <xf numFmtId="0" fontId="26" fillId="4" borderId="35" xfId="0" applyFont="1" applyFill="1" applyBorder="1" applyAlignment="1">
      <alignment horizontal="left"/>
    </xf>
    <xf numFmtId="0" fontId="27" fillId="4" borderId="5" xfId="0" applyFont="1" applyFill="1" applyBorder="1" applyAlignment="1">
      <alignment horizontal="left"/>
    </xf>
    <xf numFmtId="0" fontId="26" fillId="4" borderId="16" xfId="0" applyFont="1" applyFill="1" applyBorder="1" applyAlignment="1"/>
    <xf numFmtId="0" fontId="26" fillId="4" borderId="17" xfId="0" applyFont="1" applyFill="1" applyBorder="1" applyAlignment="1"/>
    <xf numFmtId="0" fontId="26" fillId="4" borderId="18" xfId="0" applyFont="1" applyFill="1" applyBorder="1" applyAlignment="1"/>
    <xf numFmtId="0" fontId="18" fillId="4" borderId="14" xfId="0" applyFont="1" applyFill="1" applyBorder="1" applyAlignment="1">
      <alignment horizontal="left"/>
    </xf>
    <xf numFmtId="0" fontId="18" fillId="4" borderId="15" xfId="0" applyFont="1" applyFill="1" applyBorder="1" applyAlignment="1">
      <alignment horizontal="left"/>
    </xf>
    <xf numFmtId="0" fontId="18" fillId="4" borderId="38" xfId="0" applyFont="1" applyFill="1" applyBorder="1" applyAlignment="1">
      <alignment horizontal="left"/>
    </xf>
    <xf numFmtId="0" fontId="18" fillId="4" borderId="17" xfId="0" applyFont="1" applyFill="1" applyBorder="1" applyAlignment="1">
      <alignment horizontal="left"/>
    </xf>
    <xf numFmtId="0" fontId="21" fillId="0" borderId="38" xfId="0" applyFont="1" applyBorder="1" applyAlignment="1">
      <alignment horizontal="left"/>
    </xf>
    <xf numFmtId="0" fontId="21" fillId="0" borderId="17" xfId="0" applyFont="1" applyBorder="1" applyAlignment="1">
      <alignment horizontal="left"/>
    </xf>
    <xf numFmtId="0" fontId="29" fillId="0" borderId="2" xfId="0" applyFont="1" applyFill="1" applyBorder="1" applyAlignment="1">
      <alignment horizontal="left"/>
    </xf>
    <xf numFmtId="0" fontId="29" fillId="0" borderId="4" xfId="0" applyFont="1" applyFill="1" applyBorder="1" applyAlignment="1">
      <alignment horizontal="left"/>
    </xf>
    <xf numFmtId="16" fontId="20" fillId="0" borderId="25" xfId="0" applyNumberFormat="1" applyFont="1" applyFill="1" applyBorder="1" applyAlignment="1">
      <alignment horizontal="left"/>
    </xf>
    <xf numFmtId="16" fontId="20" fillId="0" borderId="19" xfId="0" applyNumberFormat="1" applyFont="1" applyFill="1" applyBorder="1" applyAlignment="1">
      <alignment horizontal="left"/>
    </xf>
    <xf numFmtId="0" fontId="29" fillId="0" borderId="3" xfId="0" applyFont="1" applyFill="1" applyBorder="1" applyAlignment="1">
      <alignment horizontal="left"/>
    </xf>
    <xf numFmtId="0" fontId="20" fillId="0" borderId="19" xfId="2" applyFont="1" applyFill="1" applyBorder="1" applyAlignment="1">
      <alignment horizontal="center" vertical="center"/>
    </xf>
    <xf numFmtId="0" fontId="17" fillId="0" borderId="2" xfId="0" applyFont="1" applyFill="1" applyBorder="1" applyAlignment="1">
      <alignment horizontal="left"/>
    </xf>
    <xf numFmtId="0" fontId="17" fillId="0" borderId="4" xfId="0" applyFont="1" applyFill="1" applyBorder="1" applyAlignment="1">
      <alignment horizontal="left"/>
    </xf>
    <xf numFmtId="0" fontId="29" fillId="4" borderId="0" xfId="2" applyFont="1" applyFill="1" applyBorder="1" applyAlignment="1">
      <alignment horizontal="center"/>
    </xf>
    <xf numFmtId="0" fontId="20" fillId="0" borderId="22" xfId="2" applyFont="1" applyFill="1" applyBorder="1" applyAlignment="1">
      <alignment horizontal="center" vertical="center"/>
    </xf>
    <xf numFmtId="0" fontId="20" fillId="0" borderId="23" xfId="2" applyFont="1" applyFill="1" applyBorder="1" applyAlignment="1">
      <alignment horizontal="center" vertical="center"/>
    </xf>
    <xf numFmtId="0" fontId="20" fillId="0" borderId="24" xfId="2" applyFont="1" applyFill="1" applyBorder="1" applyAlignment="1">
      <alignment horizontal="center" vertical="center"/>
    </xf>
    <xf numFmtId="0" fontId="16" fillId="0" borderId="22" xfId="0" applyFont="1" applyFill="1" applyBorder="1" applyAlignment="1">
      <alignment horizontal="center"/>
    </xf>
    <xf numFmtId="0" fontId="16" fillId="0" borderId="26" xfId="0" applyFont="1" applyFill="1" applyBorder="1" applyAlignment="1">
      <alignment horizontal="center"/>
    </xf>
    <xf numFmtId="0" fontId="20" fillId="0" borderId="30" xfId="2" applyFont="1" applyFill="1" applyBorder="1" applyAlignment="1">
      <alignment horizontal="center" vertical="center"/>
    </xf>
    <xf numFmtId="0" fontId="0" fillId="0" borderId="21" xfId="0" applyFont="1" applyFill="1" applyBorder="1" applyAlignment="1">
      <alignment horizontal="center"/>
    </xf>
    <xf numFmtId="0" fontId="0" fillId="0" borderId="20" xfId="0" applyFont="1" applyFill="1" applyBorder="1" applyAlignment="1">
      <alignment horizontal="center"/>
    </xf>
    <xf numFmtId="0" fontId="0" fillId="0" borderId="2" xfId="0" applyFont="1" applyFill="1" applyBorder="1" applyAlignment="1">
      <alignment horizontal="left"/>
    </xf>
    <xf numFmtId="0" fontId="0" fillId="0" borderId="3" xfId="0" applyFont="1" applyFill="1" applyBorder="1" applyAlignment="1">
      <alignment horizontal="left"/>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16" fontId="20" fillId="0" borderId="29" xfId="0" applyNumberFormat="1" applyFont="1" applyFill="1" applyBorder="1" applyAlignment="1">
      <alignment horizontal="left"/>
    </xf>
    <xf numFmtId="16" fontId="20" fillId="0" borderId="30" xfId="0" applyNumberFormat="1" applyFont="1" applyFill="1" applyBorder="1" applyAlignment="1">
      <alignment horizontal="left"/>
    </xf>
    <xf numFmtId="0" fontId="16" fillId="0" borderId="31" xfId="0" applyFont="1" applyFill="1" applyBorder="1" applyAlignment="1">
      <alignment horizontal="center"/>
    </xf>
    <xf numFmtId="0" fontId="16" fillId="0" borderId="41" xfId="0" applyFont="1" applyFill="1" applyBorder="1" applyAlignment="1">
      <alignment horizontal="center"/>
    </xf>
    <xf numFmtId="0" fontId="20" fillId="0" borderId="31" xfId="2" applyFont="1" applyFill="1" applyBorder="1" applyAlignment="1">
      <alignment horizontal="center" vertical="center"/>
    </xf>
    <xf numFmtId="0" fontId="20" fillId="0" borderId="32" xfId="2" applyFont="1" applyFill="1" applyBorder="1" applyAlignment="1">
      <alignment horizontal="center" vertical="center"/>
    </xf>
    <xf numFmtId="0" fontId="20" fillId="0" borderId="33" xfId="2" applyFont="1" applyFill="1" applyBorder="1" applyAlignment="1">
      <alignment horizontal="center" vertical="center"/>
    </xf>
    <xf numFmtId="0" fontId="31" fillId="7" borderId="0" xfId="0" applyFont="1" applyFill="1" applyBorder="1" applyAlignment="1">
      <alignment horizontal="left" vertical="center" wrapText="1"/>
    </xf>
    <xf numFmtId="0" fontId="26" fillId="7" borderId="0" xfId="2" applyFont="1" applyFill="1" applyBorder="1" applyAlignment="1">
      <alignment horizontal="left" wrapText="1"/>
    </xf>
    <xf numFmtId="0" fontId="17" fillId="7" borderId="0" xfId="0" applyFont="1" applyFill="1" applyBorder="1" applyAlignment="1">
      <alignment horizontal="left" vertical="top" wrapText="1"/>
    </xf>
  </cellXfs>
  <cellStyles count="7">
    <cellStyle name="Komma0" xfId="3"/>
    <cellStyle name="Procent 2" xfId="5"/>
    <cellStyle name="Procent 3" xfId="4"/>
    <cellStyle name="Standaard" xfId="0" builtinId="0"/>
    <cellStyle name="Standaard 2" xfId="1"/>
    <cellStyle name="Standaard 3" xfId="2"/>
    <cellStyle name="Valuta0" xfId="6"/>
  </cellStyles>
  <dxfs count="0"/>
  <tableStyles count="0" defaultTableStyle="TableStyleMedium2" defaultPivotStyle="PivotStyleLight16"/>
  <colors>
    <mruColors>
      <color rgb="FFFF33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2</xdr:col>
      <xdr:colOff>457199</xdr:colOff>
      <xdr:row>3</xdr:row>
      <xdr:rowOff>314325</xdr:rowOff>
    </xdr:to>
    <xdr:pic>
      <xdr:nvPicPr>
        <xdr:cNvPr id="2" name="rg_hi" descr="https://encrypted-tbn3.google.com/images?q=tbn:ANd9GcRPQXUMVSIlbkFuAfvUuqAObqz8pXRDb93D6cwmoH7pPoV8-F6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
          <a:ext cx="100012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2</xdr:col>
      <xdr:colOff>457199</xdr:colOff>
      <xdr:row>3</xdr:row>
      <xdr:rowOff>314325</xdr:rowOff>
    </xdr:to>
    <xdr:pic>
      <xdr:nvPicPr>
        <xdr:cNvPr id="2" name="rg_hi" descr="https://encrypted-tbn3.google.com/images?q=tbn:ANd9GcRPQXUMVSIlbkFuAfvUuqAObqz8pXRDb93D6cwmoH7pPoV8-F6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19050"/>
          <a:ext cx="100012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462387</xdr:colOff>
      <xdr:row>0</xdr:row>
      <xdr:rowOff>0</xdr:rowOff>
    </xdr:from>
    <xdr:to>
      <xdr:col>13</xdr:col>
      <xdr:colOff>563556</xdr:colOff>
      <xdr:row>1</xdr:row>
      <xdr:rowOff>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4962" y="0"/>
          <a:ext cx="710769" cy="742950"/>
        </a:xfrm>
        <a:prstGeom prst="rect">
          <a:avLst/>
        </a:prstGeom>
      </xdr:spPr>
    </xdr:pic>
    <xdr:clientData/>
  </xdr:twoCellAnchor>
  <xdr:twoCellAnchor>
    <xdr:from>
      <xdr:col>0</xdr:col>
      <xdr:colOff>43295</xdr:colOff>
      <xdr:row>59</xdr:row>
      <xdr:rowOff>43296</xdr:rowOff>
    </xdr:from>
    <xdr:to>
      <xdr:col>0</xdr:col>
      <xdr:colOff>199157</xdr:colOff>
      <xdr:row>59</xdr:row>
      <xdr:rowOff>147206</xdr:rowOff>
    </xdr:to>
    <xdr:sp macro="" textlink="">
      <xdr:nvSpPr>
        <xdr:cNvPr id="15" name="PIJL-RECHTS 14"/>
        <xdr:cNvSpPr/>
      </xdr:nvSpPr>
      <xdr:spPr>
        <a:xfrm>
          <a:off x="43295" y="3710421"/>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49359</xdr:colOff>
      <xdr:row>58</xdr:row>
      <xdr:rowOff>40698</xdr:rowOff>
    </xdr:from>
    <xdr:to>
      <xdr:col>0</xdr:col>
      <xdr:colOff>205221</xdr:colOff>
      <xdr:row>58</xdr:row>
      <xdr:rowOff>144608</xdr:rowOff>
    </xdr:to>
    <xdr:sp macro="" textlink="">
      <xdr:nvSpPr>
        <xdr:cNvPr id="16" name="PIJL-RECHTS 15"/>
        <xdr:cNvSpPr/>
      </xdr:nvSpPr>
      <xdr:spPr>
        <a:xfrm>
          <a:off x="49359" y="3536373"/>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43295</xdr:colOff>
      <xdr:row>57</xdr:row>
      <xdr:rowOff>33771</xdr:rowOff>
    </xdr:from>
    <xdr:to>
      <xdr:col>0</xdr:col>
      <xdr:colOff>199157</xdr:colOff>
      <xdr:row>57</xdr:row>
      <xdr:rowOff>137681</xdr:rowOff>
    </xdr:to>
    <xdr:sp macro="" textlink="">
      <xdr:nvSpPr>
        <xdr:cNvPr id="17" name="PIJL-RECHTS 16"/>
        <xdr:cNvSpPr/>
      </xdr:nvSpPr>
      <xdr:spPr>
        <a:xfrm>
          <a:off x="43295" y="3357996"/>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43296</xdr:colOff>
      <xdr:row>60</xdr:row>
      <xdr:rowOff>51955</xdr:rowOff>
    </xdr:from>
    <xdr:to>
      <xdr:col>0</xdr:col>
      <xdr:colOff>199158</xdr:colOff>
      <xdr:row>60</xdr:row>
      <xdr:rowOff>155865</xdr:rowOff>
    </xdr:to>
    <xdr:sp macro="" textlink="">
      <xdr:nvSpPr>
        <xdr:cNvPr id="18" name="PIJL-RECHTS 17"/>
        <xdr:cNvSpPr/>
      </xdr:nvSpPr>
      <xdr:spPr>
        <a:xfrm>
          <a:off x="43296" y="12529705"/>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43294</xdr:colOff>
      <xdr:row>61</xdr:row>
      <xdr:rowOff>52822</xdr:rowOff>
    </xdr:from>
    <xdr:to>
      <xdr:col>0</xdr:col>
      <xdr:colOff>199156</xdr:colOff>
      <xdr:row>61</xdr:row>
      <xdr:rowOff>156732</xdr:rowOff>
    </xdr:to>
    <xdr:sp macro="" textlink="">
      <xdr:nvSpPr>
        <xdr:cNvPr id="19" name="PIJL-RECHTS 18"/>
        <xdr:cNvSpPr/>
      </xdr:nvSpPr>
      <xdr:spPr>
        <a:xfrm>
          <a:off x="43294" y="12721072"/>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39832</xdr:colOff>
      <xdr:row>62</xdr:row>
      <xdr:rowOff>49358</xdr:rowOff>
    </xdr:from>
    <xdr:to>
      <xdr:col>0</xdr:col>
      <xdr:colOff>195694</xdr:colOff>
      <xdr:row>62</xdr:row>
      <xdr:rowOff>153268</xdr:rowOff>
    </xdr:to>
    <xdr:sp macro="" textlink="">
      <xdr:nvSpPr>
        <xdr:cNvPr id="20" name="PIJL-RECHTS 19"/>
        <xdr:cNvSpPr/>
      </xdr:nvSpPr>
      <xdr:spPr>
        <a:xfrm>
          <a:off x="39832" y="4230833"/>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19050</xdr:colOff>
      <xdr:row>68</xdr:row>
      <xdr:rowOff>38100</xdr:rowOff>
    </xdr:from>
    <xdr:to>
      <xdr:col>0</xdr:col>
      <xdr:colOff>114300</xdr:colOff>
      <xdr:row>68</xdr:row>
      <xdr:rowOff>123825</xdr:rowOff>
    </xdr:to>
    <xdr:sp macro="" textlink="">
      <xdr:nvSpPr>
        <xdr:cNvPr id="22" name="PIJL-RECHTS 21"/>
        <xdr:cNvSpPr/>
      </xdr:nvSpPr>
      <xdr:spPr>
        <a:xfrm>
          <a:off x="266700" y="75057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69</xdr:row>
      <xdr:rowOff>38100</xdr:rowOff>
    </xdr:from>
    <xdr:to>
      <xdr:col>0</xdr:col>
      <xdr:colOff>114300</xdr:colOff>
      <xdr:row>69</xdr:row>
      <xdr:rowOff>123825</xdr:rowOff>
    </xdr:to>
    <xdr:sp macro="" textlink="">
      <xdr:nvSpPr>
        <xdr:cNvPr id="23" name="PIJL-RECHTS 22"/>
        <xdr:cNvSpPr/>
      </xdr:nvSpPr>
      <xdr:spPr>
        <a:xfrm>
          <a:off x="266700" y="767715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74</xdr:row>
      <xdr:rowOff>38100</xdr:rowOff>
    </xdr:from>
    <xdr:to>
      <xdr:col>0</xdr:col>
      <xdr:colOff>114300</xdr:colOff>
      <xdr:row>74</xdr:row>
      <xdr:rowOff>123825</xdr:rowOff>
    </xdr:to>
    <xdr:sp macro="" textlink="">
      <xdr:nvSpPr>
        <xdr:cNvPr id="24" name="PIJL-RECHTS 23"/>
        <xdr:cNvSpPr/>
      </xdr:nvSpPr>
      <xdr:spPr>
        <a:xfrm>
          <a:off x="266700" y="870585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73</xdr:row>
      <xdr:rowOff>38100</xdr:rowOff>
    </xdr:from>
    <xdr:to>
      <xdr:col>0</xdr:col>
      <xdr:colOff>114300</xdr:colOff>
      <xdr:row>73</xdr:row>
      <xdr:rowOff>123825</xdr:rowOff>
    </xdr:to>
    <xdr:sp macro="" textlink="">
      <xdr:nvSpPr>
        <xdr:cNvPr id="26" name="PIJL-RECHTS 25"/>
        <xdr:cNvSpPr/>
      </xdr:nvSpPr>
      <xdr:spPr>
        <a:xfrm>
          <a:off x="266700" y="836295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71</xdr:row>
      <xdr:rowOff>38100</xdr:rowOff>
    </xdr:from>
    <xdr:to>
      <xdr:col>0</xdr:col>
      <xdr:colOff>114300</xdr:colOff>
      <xdr:row>71</xdr:row>
      <xdr:rowOff>123825</xdr:rowOff>
    </xdr:to>
    <xdr:sp macro="" textlink="">
      <xdr:nvSpPr>
        <xdr:cNvPr id="28" name="PIJL-RECHTS 27"/>
        <xdr:cNvSpPr/>
      </xdr:nvSpPr>
      <xdr:spPr>
        <a:xfrm>
          <a:off x="266700" y="802005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70</xdr:row>
      <xdr:rowOff>38100</xdr:rowOff>
    </xdr:from>
    <xdr:to>
      <xdr:col>0</xdr:col>
      <xdr:colOff>114300</xdr:colOff>
      <xdr:row>70</xdr:row>
      <xdr:rowOff>123825</xdr:rowOff>
    </xdr:to>
    <xdr:sp macro="" textlink="">
      <xdr:nvSpPr>
        <xdr:cNvPr id="29" name="PIJL-RECHTS 28"/>
        <xdr:cNvSpPr/>
      </xdr:nvSpPr>
      <xdr:spPr>
        <a:xfrm>
          <a:off x="266700" y="78486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76</xdr:row>
      <xdr:rowOff>47625</xdr:rowOff>
    </xdr:from>
    <xdr:to>
      <xdr:col>0</xdr:col>
      <xdr:colOff>114300</xdr:colOff>
      <xdr:row>76</xdr:row>
      <xdr:rowOff>133350</xdr:rowOff>
    </xdr:to>
    <xdr:sp macro="" textlink="">
      <xdr:nvSpPr>
        <xdr:cNvPr id="30" name="PIJL-RECHTS 29"/>
        <xdr:cNvSpPr/>
      </xdr:nvSpPr>
      <xdr:spPr>
        <a:xfrm>
          <a:off x="266700" y="8886825"/>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72</xdr:row>
      <xdr:rowOff>38100</xdr:rowOff>
    </xdr:from>
    <xdr:to>
      <xdr:col>0</xdr:col>
      <xdr:colOff>114300</xdr:colOff>
      <xdr:row>72</xdr:row>
      <xdr:rowOff>123825</xdr:rowOff>
    </xdr:to>
    <xdr:sp macro="" textlink="">
      <xdr:nvSpPr>
        <xdr:cNvPr id="31" name="PIJL-RECHTS 30"/>
        <xdr:cNvSpPr/>
      </xdr:nvSpPr>
      <xdr:spPr>
        <a:xfrm>
          <a:off x="19050" y="14811375"/>
          <a:ext cx="95250" cy="85725"/>
        </a:xfrm>
        <a:prstGeom prst="rightArrow">
          <a:avLst/>
        </a:prstGeom>
        <a:solidFill>
          <a:sysClr val="windowText" lastClr="000000"/>
        </a:solidFill>
        <a:ln w="25400" cap="flat" cmpd="sng" algn="ctr">
          <a:solidFill>
            <a:sysClr val="windowText" lastClr="000000">
              <a:shade val="50000"/>
            </a:sysClr>
          </a:solidFill>
          <a:prstDash val="solid"/>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nl-NL"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28575</xdr:colOff>
      <xdr:row>75</xdr:row>
      <xdr:rowOff>47625</xdr:rowOff>
    </xdr:from>
    <xdr:to>
      <xdr:col>0</xdr:col>
      <xdr:colOff>123825</xdr:colOff>
      <xdr:row>75</xdr:row>
      <xdr:rowOff>133350</xdr:rowOff>
    </xdr:to>
    <xdr:sp macro="" textlink="">
      <xdr:nvSpPr>
        <xdr:cNvPr id="32" name="PIJL-RECHTS 31"/>
        <xdr:cNvSpPr/>
      </xdr:nvSpPr>
      <xdr:spPr>
        <a:xfrm>
          <a:off x="28575" y="15392400"/>
          <a:ext cx="95250" cy="85725"/>
        </a:xfrm>
        <a:prstGeom prst="rightArrow">
          <a:avLst/>
        </a:prstGeom>
        <a:solidFill>
          <a:sysClr val="windowText" lastClr="000000"/>
        </a:solidFill>
        <a:ln w="25400" cap="flat" cmpd="sng" algn="ctr">
          <a:solidFill>
            <a:sysClr val="windowText" lastClr="000000">
              <a:shade val="50000"/>
            </a:sysClr>
          </a:solidFill>
          <a:prstDash val="solid"/>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nl-NL"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462387</xdr:colOff>
      <xdr:row>0</xdr:row>
      <xdr:rowOff>0</xdr:rowOff>
    </xdr:from>
    <xdr:to>
      <xdr:col>13</xdr:col>
      <xdr:colOff>563556</xdr:colOff>
      <xdr:row>1</xdr:row>
      <xdr:rowOff>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24962" y="0"/>
          <a:ext cx="710769" cy="742950"/>
        </a:xfrm>
        <a:prstGeom prst="rect">
          <a:avLst/>
        </a:prstGeom>
      </xdr:spPr>
    </xdr:pic>
    <xdr:clientData/>
  </xdr:twoCellAnchor>
  <xdr:twoCellAnchor>
    <xdr:from>
      <xdr:col>0</xdr:col>
      <xdr:colOff>43295</xdr:colOff>
      <xdr:row>59</xdr:row>
      <xdr:rowOff>43296</xdr:rowOff>
    </xdr:from>
    <xdr:to>
      <xdr:col>0</xdr:col>
      <xdr:colOff>199157</xdr:colOff>
      <xdr:row>59</xdr:row>
      <xdr:rowOff>147206</xdr:rowOff>
    </xdr:to>
    <xdr:sp macro="" textlink="">
      <xdr:nvSpPr>
        <xdr:cNvPr id="3" name="PIJL-RECHTS 2"/>
        <xdr:cNvSpPr/>
      </xdr:nvSpPr>
      <xdr:spPr>
        <a:xfrm>
          <a:off x="43295" y="12949671"/>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49359</xdr:colOff>
      <xdr:row>58</xdr:row>
      <xdr:rowOff>40698</xdr:rowOff>
    </xdr:from>
    <xdr:to>
      <xdr:col>0</xdr:col>
      <xdr:colOff>205221</xdr:colOff>
      <xdr:row>58</xdr:row>
      <xdr:rowOff>144608</xdr:rowOff>
    </xdr:to>
    <xdr:sp macro="" textlink="">
      <xdr:nvSpPr>
        <xdr:cNvPr id="4" name="PIJL-RECHTS 3"/>
        <xdr:cNvSpPr/>
      </xdr:nvSpPr>
      <xdr:spPr>
        <a:xfrm>
          <a:off x="49359" y="12756573"/>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43295</xdr:colOff>
      <xdr:row>57</xdr:row>
      <xdr:rowOff>33771</xdr:rowOff>
    </xdr:from>
    <xdr:to>
      <xdr:col>0</xdr:col>
      <xdr:colOff>199157</xdr:colOff>
      <xdr:row>57</xdr:row>
      <xdr:rowOff>137681</xdr:rowOff>
    </xdr:to>
    <xdr:sp macro="" textlink="">
      <xdr:nvSpPr>
        <xdr:cNvPr id="5" name="PIJL-RECHTS 4"/>
        <xdr:cNvSpPr/>
      </xdr:nvSpPr>
      <xdr:spPr>
        <a:xfrm>
          <a:off x="43295" y="12559146"/>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43296</xdr:colOff>
      <xdr:row>60</xdr:row>
      <xdr:rowOff>51955</xdr:rowOff>
    </xdr:from>
    <xdr:to>
      <xdr:col>0</xdr:col>
      <xdr:colOff>199158</xdr:colOff>
      <xdr:row>60</xdr:row>
      <xdr:rowOff>155865</xdr:rowOff>
    </xdr:to>
    <xdr:sp macro="" textlink="">
      <xdr:nvSpPr>
        <xdr:cNvPr id="6" name="PIJL-RECHTS 5"/>
        <xdr:cNvSpPr/>
      </xdr:nvSpPr>
      <xdr:spPr>
        <a:xfrm>
          <a:off x="43296" y="13148830"/>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43294</xdr:colOff>
      <xdr:row>61</xdr:row>
      <xdr:rowOff>52822</xdr:rowOff>
    </xdr:from>
    <xdr:to>
      <xdr:col>0</xdr:col>
      <xdr:colOff>199156</xdr:colOff>
      <xdr:row>61</xdr:row>
      <xdr:rowOff>156732</xdr:rowOff>
    </xdr:to>
    <xdr:sp macro="" textlink="">
      <xdr:nvSpPr>
        <xdr:cNvPr id="7" name="PIJL-RECHTS 6"/>
        <xdr:cNvSpPr/>
      </xdr:nvSpPr>
      <xdr:spPr>
        <a:xfrm>
          <a:off x="43294" y="13340197"/>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39832</xdr:colOff>
      <xdr:row>62</xdr:row>
      <xdr:rowOff>49358</xdr:rowOff>
    </xdr:from>
    <xdr:to>
      <xdr:col>0</xdr:col>
      <xdr:colOff>195694</xdr:colOff>
      <xdr:row>62</xdr:row>
      <xdr:rowOff>153268</xdr:rowOff>
    </xdr:to>
    <xdr:sp macro="" textlink="">
      <xdr:nvSpPr>
        <xdr:cNvPr id="8" name="PIJL-RECHTS 7"/>
        <xdr:cNvSpPr/>
      </xdr:nvSpPr>
      <xdr:spPr>
        <a:xfrm>
          <a:off x="39832" y="13527233"/>
          <a:ext cx="155862" cy="10391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nl-NL"/>
        </a:p>
      </xdr:txBody>
    </xdr:sp>
    <xdr:clientData/>
  </xdr:twoCellAnchor>
  <xdr:twoCellAnchor>
    <xdr:from>
      <xdr:col>0</xdr:col>
      <xdr:colOff>19050</xdr:colOff>
      <xdr:row>68</xdr:row>
      <xdr:rowOff>38100</xdr:rowOff>
    </xdr:from>
    <xdr:to>
      <xdr:col>0</xdr:col>
      <xdr:colOff>114300</xdr:colOff>
      <xdr:row>68</xdr:row>
      <xdr:rowOff>123825</xdr:rowOff>
    </xdr:to>
    <xdr:sp macro="" textlink="">
      <xdr:nvSpPr>
        <xdr:cNvPr id="9" name="PIJL-RECHTS 8"/>
        <xdr:cNvSpPr/>
      </xdr:nvSpPr>
      <xdr:spPr>
        <a:xfrm>
          <a:off x="19050" y="146685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69</xdr:row>
      <xdr:rowOff>38100</xdr:rowOff>
    </xdr:from>
    <xdr:to>
      <xdr:col>0</xdr:col>
      <xdr:colOff>114300</xdr:colOff>
      <xdr:row>69</xdr:row>
      <xdr:rowOff>123825</xdr:rowOff>
    </xdr:to>
    <xdr:sp macro="" textlink="">
      <xdr:nvSpPr>
        <xdr:cNvPr id="10" name="PIJL-RECHTS 9"/>
        <xdr:cNvSpPr/>
      </xdr:nvSpPr>
      <xdr:spPr>
        <a:xfrm>
          <a:off x="19050" y="148590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74</xdr:row>
      <xdr:rowOff>38100</xdr:rowOff>
    </xdr:from>
    <xdr:to>
      <xdr:col>0</xdr:col>
      <xdr:colOff>114300</xdr:colOff>
      <xdr:row>74</xdr:row>
      <xdr:rowOff>123825</xdr:rowOff>
    </xdr:to>
    <xdr:sp macro="" textlink="">
      <xdr:nvSpPr>
        <xdr:cNvPr id="11" name="PIJL-RECHTS 10"/>
        <xdr:cNvSpPr/>
      </xdr:nvSpPr>
      <xdr:spPr>
        <a:xfrm>
          <a:off x="19050" y="158115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73</xdr:row>
      <xdr:rowOff>38100</xdr:rowOff>
    </xdr:from>
    <xdr:to>
      <xdr:col>0</xdr:col>
      <xdr:colOff>114300</xdr:colOff>
      <xdr:row>73</xdr:row>
      <xdr:rowOff>123825</xdr:rowOff>
    </xdr:to>
    <xdr:sp macro="" textlink="">
      <xdr:nvSpPr>
        <xdr:cNvPr id="12" name="PIJL-RECHTS 11"/>
        <xdr:cNvSpPr/>
      </xdr:nvSpPr>
      <xdr:spPr>
        <a:xfrm>
          <a:off x="19050" y="156210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71</xdr:row>
      <xdr:rowOff>38100</xdr:rowOff>
    </xdr:from>
    <xdr:to>
      <xdr:col>0</xdr:col>
      <xdr:colOff>114300</xdr:colOff>
      <xdr:row>71</xdr:row>
      <xdr:rowOff>123825</xdr:rowOff>
    </xdr:to>
    <xdr:sp macro="" textlink="">
      <xdr:nvSpPr>
        <xdr:cNvPr id="13" name="PIJL-RECHTS 12"/>
        <xdr:cNvSpPr/>
      </xdr:nvSpPr>
      <xdr:spPr>
        <a:xfrm>
          <a:off x="19050" y="152400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70</xdr:row>
      <xdr:rowOff>38100</xdr:rowOff>
    </xdr:from>
    <xdr:to>
      <xdr:col>0</xdr:col>
      <xdr:colOff>114300</xdr:colOff>
      <xdr:row>70</xdr:row>
      <xdr:rowOff>123825</xdr:rowOff>
    </xdr:to>
    <xdr:sp macro="" textlink="">
      <xdr:nvSpPr>
        <xdr:cNvPr id="14" name="PIJL-RECHTS 13"/>
        <xdr:cNvSpPr/>
      </xdr:nvSpPr>
      <xdr:spPr>
        <a:xfrm>
          <a:off x="19050" y="15049500"/>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76</xdr:row>
      <xdr:rowOff>47625</xdr:rowOff>
    </xdr:from>
    <xdr:to>
      <xdr:col>0</xdr:col>
      <xdr:colOff>114300</xdr:colOff>
      <xdr:row>76</xdr:row>
      <xdr:rowOff>133350</xdr:rowOff>
    </xdr:to>
    <xdr:sp macro="" textlink="">
      <xdr:nvSpPr>
        <xdr:cNvPr id="15" name="PIJL-RECHTS 14"/>
        <xdr:cNvSpPr/>
      </xdr:nvSpPr>
      <xdr:spPr>
        <a:xfrm>
          <a:off x="19050" y="16202025"/>
          <a:ext cx="95250" cy="857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t"/>
        <a:lstStyle/>
        <a:p>
          <a:endParaRPr lang="nl-NL"/>
        </a:p>
      </xdr:txBody>
    </xdr:sp>
    <xdr:clientData/>
  </xdr:twoCellAnchor>
  <xdr:twoCellAnchor>
    <xdr:from>
      <xdr:col>0</xdr:col>
      <xdr:colOff>19050</xdr:colOff>
      <xdr:row>72</xdr:row>
      <xdr:rowOff>38100</xdr:rowOff>
    </xdr:from>
    <xdr:to>
      <xdr:col>0</xdr:col>
      <xdr:colOff>114300</xdr:colOff>
      <xdr:row>72</xdr:row>
      <xdr:rowOff>123825</xdr:rowOff>
    </xdr:to>
    <xdr:sp macro="" textlink="">
      <xdr:nvSpPr>
        <xdr:cNvPr id="16" name="PIJL-RECHTS 15"/>
        <xdr:cNvSpPr/>
      </xdr:nvSpPr>
      <xdr:spPr>
        <a:xfrm>
          <a:off x="19050" y="15430500"/>
          <a:ext cx="95250" cy="85725"/>
        </a:xfrm>
        <a:prstGeom prst="rightArrow">
          <a:avLst/>
        </a:prstGeom>
        <a:solidFill>
          <a:sysClr val="windowText" lastClr="000000"/>
        </a:solidFill>
        <a:ln w="25400" cap="flat" cmpd="sng" algn="ctr">
          <a:solidFill>
            <a:sysClr val="windowText" lastClr="000000">
              <a:shade val="50000"/>
            </a:sysClr>
          </a:solidFill>
          <a:prstDash val="solid"/>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nl-NL"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28575</xdr:colOff>
      <xdr:row>75</xdr:row>
      <xdr:rowOff>47625</xdr:rowOff>
    </xdr:from>
    <xdr:to>
      <xdr:col>0</xdr:col>
      <xdr:colOff>123825</xdr:colOff>
      <xdr:row>75</xdr:row>
      <xdr:rowOff>133350</xdr:rowOff>
    </xdr:to>
    <xdr:sp macro="" textlink="">
      <xdr:nvSpPr>
        <xdr:cNvPr id="17" name="PIJL-RECHTS 16"/>
        <xdr:cNvSpPr/>
      </xdr:nvSpPr>
      <xdr:spPr>
        <a:xfrm>
          <a:off x="28575" y="16011525"/>
          <a:ext cx="95250" cy="85725"/>
        </a:xfrm>
        <a:prstGeom prst="rightArrow">
          <a:avLst/>
        </a:prstGeom>
        <a:solidFill>
          <a:sysClr val="windowText" lastClr="000000"/>
        </a:solidFill>
        <a:ln w="25400" cap="flat" cmpd="sng" algn="ctr">
          <a:solidFill>
            <a:sysClr val="windowText" lastClr="000000">
              <a:shade val="50000"/>
            </a:sysClr>
          </a:solidFill>
          <a:prstDash val="solid"/>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nl-NL" sz="1800" b="0" i="0" u="none" strike="noStrike" kern="0" cap="none"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7"/>
  <sheetViews>
    <sheetView topLeftCell="B19" workbookViewId="0">
      <selection activeCell="N31" sqref="N31"/>
    </sheetView>
  </sheetViews>
  <sheetFormatPr defaultRowHeight="15" x14ac:dyDescent="0.2"/>
  <cols>
    <col min="1" max="1" width="9.140625" style="59"/>
    <col min="2" max="2" width="8.140625" style="59" customWidth="1"/>
    <col min="3" max="3" width="10" style="59" customWidth="1"/>
    <col min="4" max="8" width="3.7109375" style="59" customWidth="1"/>
    <col min="9" max="9" width="0.85546875" style="62" customWidth="1"/>
    <col min="10" max="10" width="6.140625" style="59" customWidth="1"/>
    <col min="11" max="12" width="3.7109375" style="59" customWidth="1"/>
    <col min="13" max="13" width="10.28515625" style="59" customWidth="1"/>
    <col min="14" max="16384" width="9.140625" style="59"/>
  </cols>
  <sheetData>
    <row r="1" spans="2:16" x14ac:dyDescent="0.2">
      <c r="B1" s="57"/>
      <c r="C1" s="57"/>
      <c r="D1" s="58"/>
      <c r="E1" s="103"/>
      <c r="F1" s="103"/>
      <c r="G1" s="103"/>
      <c r="H1" s="103"/>
      <c r="I1" s="103"/>
    </row>
    <row r="2" spans="2:16" ht="20.25" x14ac:dyDescent="0.3">
      <c r="B2" s="58"/>
      <c r="C2" s="58"/>
      <c r="D2" s="58"/>
      <c r="E2" s="104"/>
      <c r="F2" s="104"/>
      <c r="G2" s="104"/>
      <c r="H2" s="104"/>
      <c r="I2" s="104"/>
      <c r="K2" s="74" t="s">
        <v>76</v>
      </c>
      <c r="L2" s="74"/>
      <c r="M2" s="74"/>
      <c r="N2" s="74"/>
    </row>
    <row r="3" spans="2:16" x14ac:dyDescent="0.2">
      <c r="B3" s="105"/>
      <c r="C3" s="105"/>
      <c r="D3" s="105"/>
      <c r="E3" s="105"/>
      <c r="F3" s="105"/>
      <c r="G3" s="105"/>
      <c r="H3" s="105"/>
      <c r="I3" s="60"/>
    </row>
    <row r="4" spans="2:16" ht="30" x14ac:dyDescent="0.4">
      <c r="B4" s="105"/>
      <c r="C4" s="105"/>
      <c r="D4" s="105"/>
      <c r="E4" s="105"/>
      <c r="F4" s="105"/>
      <c r="G4" s="105"/>
      <c r="H4" s="105"/>
      <c r="I4" s="61"/>
      <c r="K4" s="80" t="s">
        <v>78</v>
      </c>
      <c r="L4" s="81"/>
      <c r="M4" s="81"/>
      <c r="N4" s="81"/>
      <c r="O4" s="81"/>
    </row>
    <row r="5" spans="2:16" ht="12" customHeight="1" thickBot="1" x14ac:dyDescent="0.25">
      <c r="B5" s="62"/>
      <c r="C5" s="62"/>
      <c r="D5" s="62"/>
      <c r="E5" s="62"/>
      <c r="F5" s="62"/>
      <c r="G5" s="62"/>
      <c r="H5" s="62"/>
    </row>
    <row r="6" spans="2:16" ht="15" customHeight="1" thickBot="1" x14ac:dyDescent="0.3">
      <c r="B6" s="106" t="s">
        <v>75</v>
      </c>
      <c r="C6" s="107"/>
      <c r="D6" s="107"/>
      <c r="E6" s="107"/>
      <c r="F6" s="107"/>
      <c r="G6" s="107"/>
      <c r="H6" s="108"/>
      <c r="I6" s="63"/>
      <c r="K6" s="78" t="s">
        <v>61</v>
      </c>
      <c r="L6" s="54"/>
      <c r="M6" s="75" t="s">
        <v>64</v>
      </c>
      <c r="N6" s="75"/>
      <c r="O6" s="75"/>
      <c r="P6" s="75"/>
    </row>
    <row r="7" spans="2:16" ht="14.1" customHeight="1" thickBot="1" x14ac:dyDescent="0.3">
      <c r="B7" s="91" t="s">
        <v>0</v>
      </c>
      <c r="C7" s="92" t="s">
        <v>1</v>
      </c>
      <c r="D7" s="109" t="s">
        <v>2</v>
      </c>
      <c r="E7" s="109"/>
      <c r="F7" s="109"/>
      <c r="G7" s="109"/>
      <c r="H7" s="109"/>
      <c r="I7" s="64"/>
      <c r="K7" s="54"/>
      <c r="L7" s="54"/>
      <c r="M7" s="41"/>
      <c r="N7" s="41"/>
      <c r="O7" s="41"/>
      <c r="P7" s="41"/>
    </row>
    <row r="8" spans="2:16" ht="14.1" customHeight="1" thickBot="1" x14ac:dyDescent="0.3">
      <c r="B8" s="93" t="s">
        <v>3</v>
      </c>
      <c r="C8" s="94"/>
      <c r="D8" s="90" t="s">
        <v>21</v>
      </c>
      <c r="E8" s="90" t="s">
        <v>22</v>
      </c>
      <c r="F8" s="90" t="s">
        <v>23</v>
      </c>
      <c r="G8" s="90" t="s">
        <v>24</v>
      </c>
      <c r="H8" s="90" t="s">
        <v>10</v>
      </c>
      <c r="I8" s="68"/>
      <c r="K8" s="79" t="s">
        <v>5</v>
      </c>
      <c r="L8" s="41"/>
      <c r="M8" s="75" t="s">
        <v>67</v>
      </c>
      <c r="N8" s="75"/>
      <c r="O8" s="75"/>
      <c r="P8" s="75"/>
    </row>
    <row r="9" spans="2:16" ht="14.1" customHeight="1" thickBot="1" x14ac:dyDescent="0.3">
      <c r="B9" s="93">
        <v>34</v>
      </c>
      <c r="C9" s="94">
        <f>DATE(2013,8,19)</f>
        <v>41505</v>
      </c>
      <c r="D9" s="3" t="s">
        <v>4</v>
      </c>
      <c r="E9" s="3" t="s">
        <v>4</v>
      </c>
      <c r="F9" s="3" t="s">
        <v>4</v>
      </c>
      <c r="G9" s="3" t="s">
        <v>4</v>
      </c>
      <c r="H9" s="3" t="s">
        <v>4</v>
      </c>
      <c r="I9" s="69"/>
      <c r="K9" s="42"/>
      <c r="L9" s="41"/>
      <c r="M9" s="41"/>
      <c r="N9" s="41"/>
      <c r="O9" s="41"/>
      <c r="P9" s="41"/>
    </row>
    <row r="10" spans="2:16" ht="14.1" customHeight="1" thickBot="1" x14ac:dyDescent="0.3">
      <c r="B10" s="93">
        <v>35</v>
      </c>
      <c r="C10" s="94">
        <f>+C9+7</f>
        <v>41512</v>
      </c>
      <c r="D10" s="82" t="s">
        <v>61</v>
      </c>
      <c r="E10" s="82" t="s">
        <v>61</v>
      </c>
      <c r="F10" s="82" t="s">
        <v>61</v>
      </c>
      <c r="G10" s="82" t="s">
        <v>61</v>
      </c>
      <c r="H10" s="82" t="s">
        <v>61</v>
      </c>
      <c r="I10" s="68"/>
      <c r="K10" s="49" t="s">
        <v>9</v>
      </c>
      <c r="L10" s="41"/>
      <c r="M10" s="75" t="s">
        <v>70</v>
      </c>
      <c r="N10" s="75"/>
      <c r="O10" s="41"/>
      <c r="P10" s="41"/>
    </row>
    <row r="11" spans="2:16" ht="14.1" customHeight="1" thickBot="1" x14ac:dyDescent="0.25">
      <c r="B11" s="93">
        <v>36</v>
      </c>
      <c r="C11" s="94">
        <f t="shared" ref="C11:C55" si="0">+C10+7</f>
        <v>41519</v>
      </c>
      <c r="D11" s="82" t="s">
        <v>61</v>
      </c>
      <c r="E11" s="82" t="s">
        <v>61</v>
      </c>
      <c r="F11" s="79" t="s">
        <v>5</v>
      </c>
      <c r="G11" s="83" t="s">
        <v>26</v>
      </c>
      <c r="H11" s="83" t="s">
        <v>26</v>
      </c>
      <c r="I11" s="68"/>
      <c r="K11" s="77"/>
    </row>
    <row r="12" spans="2:16" ht="14.1" customHeight="1" thickBot="1" x14ac:dyDescent="0.3">
      <c r="B12" s="93">
        <v>37</v>
      </c>
      <c r="C12" s="94">
        <f t="shared" si="0"/>
        <v>41526</v>
      </c>
      <c r="D12" s="84"/>
      <c r="E12" s="83" t="s">
        <v>26</v>
      </c>
      <c r="F12" s="53"/>
      <c r="G12" s="83" t="s">
        <v>26</v>
      </c>
      <c r="H12" s="83" t="s">
        <v>26</v>
      </c>
      <c r="I12" s="68"/>
      <c r="K12" s="46"/>
      <c r="L12" s="41"/>
      <c r="M12" s="75" t="s">
        <v>65</v>
      </c>
      <c r="N12" s="41"/>
      <c r="O12" s="41"/>
      <c r="P12" s="41"/>
    </row>
    <row r="13" spans="2:16" ht="14.1" customHeight="1" thickBot="1" x14ac:dyDescent="0.3">
      <c r="B13" s="93">
        <v>38</v>
      </c>
      <c r="C13" s="94">
        <f t="shared" si="0"/>
        <v>41533</v>
      </c>
      <c r="D13" s="84"/>
      <c r="E13" s="83" t="s">
        <v>26</v>
      </c>
      <c r="F13" s="53"/>
      <c r="G13" s="83" t="s">
        <v>26</v>
      </c>
      <c r="H13" s="83" t="s">
        <v>26</v>
      </c>
      <c r="I13" s="68"/>
      <c r="K13" s="42"/>
      <c r="L13" s="41"/>
      <c r="M13" s="41"/>
      <c r="N13" s="41"/>
      <c r="O13" s="41"/>
      <c r="P13" s="41"/>
    </row>
    <row r="14" spans="2:16" ht="14.1" customHeight="1" thickBot="1" x14ac:dyDescent="0.3">
      <c r="B14" s="93">
        <v>39</v>
      </c>
      <c r="C14" s="94">
        <f t="shared" si="0"/>
        <v>41540</v>
      </c>
      <c r="D14" s="84"/>
      <c r="E14" s="83" t="s">
        <v>26</v>
      </c>
      <c r="F14" s="53"/>
      <c r="G14" s="83" t="s">
        <v>26</v>
      </c>
      <c r="H14" s="83" t="s">
        <v>26</v>
      </c>
      <c r="I14" s="68"/>
      <c r="K14" s="48" t="s">
        <v>68</v>
      </c>
      <c r="L14" s="75"/>
      <c r="M14" s="75" t="s">
        <v>69</v>
      </c>
      <c r="N14" s="75"/>
      <c r="O14" s="75"/>
      <c r="P14" s="75"/>
    </row>
    <row r="15" spans="2:16" ht="14.1" customHeight="1" thickBot="1" x14ac:dyDescent="0.3">
      <c r="B15" s="93">
        <v>40</v>
      </c>
      <c r="C15" s="94">
        <f t="shared" si="0"/>
        <v>41547</v>
      </c>
      <c r="D15" s="84"/>
      <c r="E15" s="83" t="s">
        <v>26</v>
      </c>
      <c r="F15" s="53"/>
      <c r="G15" s="83" t="s">
        <v>26</v>
      </c>
      <c r="H15" s="83" t="s">
        <v>26</v>
      </c>
      <c r="I15" s="68"/>
      <c r="K15" s="42"/>
      <c r="L15" s="41"/>
      <c r="M15" s="41"/>
      <c r="N15" s="41"/>
      <c r="O15" s="41"/>
      <c r="P15" s="41"/>
    </row>
    <row r="16" spans="2:16" ht="14.1" customHeight="1" thickBot="1" x14ac:dyDescent="0.3">
      <c r="B16" s="93">
        <v>41</v>
      </c>
      <c r="C16" s="94">
        <f t="shared" si="0"/>
        <v>41554</v>
      </c>
      <c r="D16" s="84"/>
      <c r="E16" s="83" t="s">
        <v>26</v>
      </c>
      <c r="F16" s="53"/>
      <c r="G16" s="83" t="s">
        <v>26</v>
      </c>
      <c r="H16" s="83" t="s">
        <v>26</v>
      </c>
      <c r="I16" s="68"/>
      <c r="K16" s="53"/>
      <c r="L16" s="41"/>
      <c r="M16" s="75" t="s">
        <v>71</v>
      </c>
      <c r="N16" s="75"/>
      <c r="O16" s="75"/>
      <c r="P16" s="75"/>
    </row>
    <row r="17" spans="2:16" ht="14.1" customHeight="1" thickBot="1" x14ac:dyDescent="0.3">
      <c r="B17" s="93">
        <v>42</v>
      </c>
      <c r="C17" s="94">
        <f t="shared" si="0"/>
        <v>41561</v>
      </c>
      <c r="D17" s="84"/>
      <c r="E17" s="83" t="s">
        <v>26</v>
      </c>
      <c r="F17" s="53"/>
      <c r="G17" s="83" t="s">
        <v>26</v>
      </c>
      <c r="H17" s="83" t="s">
        <v>26</v>
      </c>
      <c r="I17" s="68"/>
      <c r="K17" s="45"/>
      <c r="L17" s="75"/>
      <c r="M17" s="75"/>
      <c r="N17" s="75"/>
      <c r="O17" s="75"/>
      <c r="P17" s="75"/>
    </row>
    <row r="18" spans="2:16" ht="14.1" customHeight="1" thickBot="1" x14ac:dyDescent="0.3">
      <c r="B18" s="93">
        <v>43</v>
      </c>
      <c r="C18" s="94">
        <f t="shared" si="0"/>
        <v>41568</v>
      </c>
      <c r="D18" s="4" t="s">
        <v>4</v>
      </c>
      <c r="E18" s="4" t="s">
        <v>4</v>
      </c>
      <c r="F18" s="4" t="s">
        <v>4</v>
      </c>
      <c r="G18" s="4" t="s">
        <v>4</v>
      </c>
      <c r="H18" s="4" t="s">
        <v>4</v>
      </c>
      <c r="I18" s="68"/>
      <c r="K18" s="50" t="s">
        <v>10</v>
      </c>
      <c r="L18" s="41"/>
      <c r="M18" s="75" t="s">
        <v>72</v>
      </c>
      <c r="N18" s="41"/>
      <c r="O18" s="41"/>
      <c r="P18" s="41"/>
    </row>
    <row r="19" spans="2:16" ht="14.1" customHeight="1" thickBot="1" x14ac:dyDescent="0.25">
      <c r="B19" s="93">
        <v>44</v>
      </c>
      <c r="C19" s="94">
        <f t="shared" si="0"/>
        <v>41575</v>
      </c>
      <c r="D19" s="84"/>
      <c r="E19" s="83" t="s">
        <v>26</v>
      </c>
      <c r="F19" s="53"/>
      <c r="G19" s="83" t="s">
        <v>26</v>
      </c>
      <c r="H19" s="83" t="s">
        <v>26</v>
      </c>
      <c r="I19" s="68"/>
      <c r="K19" s="77"/>
    </row>
    <row r="20" spans="2:16" ht="14.1" customHeight="1" thickBot="1" x14ac:dyDescent="0.3">
      <c r="B20" s="93">
        <v>45</v>
      </c>
      <c r="C20" s="94">
        <f t="shared" si="0"/>
        <v>41582</v>
      </c>
      <c r="D20" s="84"/>
      <c r="E20" s="83" t="s">
        <v>26</v>
      </c>
      <c r="F20" s="53"/>
      <c r="G20" s="83" t="s">
        <v>26</v>
      </c>
      <c r="H20" s="83" t="s">
        <v>26</v>
      </c>
      <c r="I20" s="68"/>
      <c r="K20" s="85" t="s">
        <v>62</v>
      </c>
      <c r="L20" s="41"/>
      <c r="M20" s="75" t="s">
        <v>66</v>
      </c>
      <c r="N20" s="75"/>
      <c r="O20" s="75"/>
      <c r="P20" s="54"/>
    </row>
    <row r="21" spans="2:16" ht="14.1" customHeight="1" thickBot="1" x14ac:dyDescent="0.3">
      <c r="B21" s="93">
        <v>46</v>
      </c>
      <c r="C21" s="94">
        <f t="shared" si="0"/>
        <v>41589</v>
      </c>
      <c r="D21" s="84"/>
      <c r="E21" s="83" t="s">
        <v>26</v>
      </c>
      <c r="F21" s="53"/>
      <c r="G21" s="83" t="s">
        <v>26</v>
      </c>
      <c r="H21" s="83" t="s">
        <v>26</v>
      </c>
      <c r="I21" s="68"/>
      <c r="K21" s="42"/>
      <c r="L21" s="41"/>
      <c r="M21" s="41"/>
      <c r="N21" s="41"/>
      <c r="O21" s="41"/>
      <c r="P21" s="54"/>
    </row>
    <row r="22" spans="2:16" ht="14.1" customHeight="1" thickBot="1" x14ac:dyDescent="0.3">
      <c r="B22" s="93">
        <v>47</v>
      </c>
      <c r="C22" s="94">
        <f t="shared" si="0"/>
        <v>41596</v>
      </c>
      <c r="D22" s="84"/>
      <c r="E22" s="83" t="s">
        <v>26</v>
      </c>
      <c r="F22" s="53"/>
      <c r="G22" s="83" t="s">
        <v>26</v>
      </c>
      <c r="H22" s="83" t="s">
        <v>26</v>
      </c>
      <c r="I22" s="68"/>
      <c r="K22" s="47"/>
      <c r="L22" s="41"/>
      <c r="M22" s="75" t="s">
        <v>74</v>
      </c>
      <c r="N22" s="41"/>
      <c r="O22" s="41"/>
      <c r="P22" s="56"/>
    </row>
    <row r="23" spans="2:16" ht="14.1" customHeight="1" thickBot="1" x14ac:dyDescent="0.3">
      <c r="B23" s="93">
        <v>48</v>
      </c>
      <c r="C23" s="94">
        <f t="shared" si="0"/>
        <v>41603</v>
      </c>
      <c r="D23" s="84"/>
      <c r="E23" s="83" t="s">
        <v>26</v>
      </c>
      <c r="F23" s="53"/>
      <c r="G23" s="83" t="s">
        <v>26</v>
      </c>
      <c r="H23" s="83" t="s">
        <v>26</v>
      </c>
      <c r="I23" s="68"/>
      <c r="K23" s="42"/>
      <c r="L23" s="41"/>
      <c r="M23" s="41"/>
      <c r="N23" s="41"/>
      <c r="O23" s="41"/>
      <c r="P23" s="54"/>
    </row>
    <row r="24" spans="2:16" ht="14.1" customHeight="1" thickBot="1" x14ac:dyDescent="0.3">
      <c r="B24" s="93">
        <v>49</v>
      </c>
      <c r="C24" s="94">
        <f t="shared" si="0"/>
        <v>41610</v>
      </c>
      <c r="D24" s="84"/>
      <c r="E24" s="83" t="s">
        <v>26</v>
      </c>
      <c r="F24" s="53"/>
      <c r="G24" s="83" t="s">
        <v>26</v>
      </c>
      <c r="H24" s="83" t="s">
        <v>26</v>
      </c>
      <c r="I24" s="68"/>
      <c r="K24" s="44" t="s">
        <v>63</v>
      </c>
      <c r="L24" s="41"/>
      <c r="M24" s="76" t="s">
        <v>73</v>
      </c>
      <c r="N24" s="75"/>
      <c r="O24" s="75"/>
      <c r="P24" s="55"/>
    </row>
    <row r="25" spans="2:16" ht="14.1" customHeight="1" thickBot="1" x14ac:dyDescent="0.25">
      <c r="B25" s="93">
        <v>50</v>
      </c>
      <c r="C25" s="94">
        <f t="shared" si="0"/>
        <v>41617</v>
      </c>
      <c r="D25" s="84"/>
      <c r="E25" s="83" t="s">
        <v>26</v>
      </c>
      <c r="F25" s="53"/>
      <c r="G25" s="83" t="s">
        <v>26</v>
      </c>
      <c r="H25" s="83" t="s">
        <v>26</v>
      </c>
      <c r="I25" s="68"/>
      <c r="K25" s="54"/>
      <c r="L25" s="54"/>
      <c r="M25" s="54"/>
      <c r="N25" s="54"/>
      <c r="O25" s="54"/>
      <c r="P25" s="54"/>
    </row>
    <row r="26" spans="2:16" ht="14.1" customHeight="1" thickBot="1" x14ac:dyDescent="0.3">
      <c r="B26" s="93">
        <v>51</v>
      </c>
      <c r="C26" s="94">
        <f t="shared" si="0"/>
        <v>41624</v>
      </c>
      <c r="D26" s="84"/>
      <c r="E26" s="83" t="s">
        <v>26</v>
      </c>
      <c r="F26" s="86"/>
      <c r="G26" s="83" t="s">
        <v>26</v>
      </c>
      <c r="H26" s="83" t="s">
        <v>26</v>
      </c>
      <c r="I26" s="68"/>
      <c r="K26" s="86"/>
      <c r="L26" s="54"/>
      <c r="M26" s="75" t="s">
        <v>79</v>
      </c>
      <c r="N26" s="54"/>
      <c r="O26" s="54"/>
      <c r="P26" s="54"/>
    </row>
    <row r="27" spans="2:16" ht="14.1" customHeight="1" thickBot="1" x14ac:dyDescent="0.25">
      <c r="B27" s="93">
        <v>52</v>
      </c>
      <c r="C27" s="94">
        <f t="shared" si="0"/>
        <v>41631</v>
      </c>
      <c r="D27" s="4" t="s">
        <v>4</v>
      </c>
      <c r="E27" s="4" t="s">
        <v>4</v>
      </c>
      <c r="F27" s="4" t="s">
        <v>4</v>
      </c>
      <c r="G27" s="4" t="s">
        <v>4</v>
      </c>
      <c r="H27" s="4" t="s">
        <v>4</v>
      </c>
      <c r="I27" s="68"/>
    </row>
    <row r="28" spans="2:16" ht="14.1" customHeight="1" thickBot="1" x14ac:dyDescent="0.25">
      <c r="B28" s="93">
        <v>1</v>
      </c>
      <c r="C28" s="94">
        <f t="shared" si="0"/>
        <v>41638</v>
      </c>
      <c r="D28" s="4" t="s">
        <v>4</v>
      </c>
      <c r="E28" s="4" t="s">
        <v>4</v>
      </c>
      <c r="F28" s="5" t="s">
        <v>4</v>
      </c>
      <c r="G28" s="5" t="s">
        <v>4</v>
      </c>
      <c r="H28" s="4" t="s">
        <v>4</v>
      </c>
      <c r="I28" s="68"/>
    </row>
    <row r="29" spans="2:16" ht="14.1" customHeight="1" thickBot="1" x14ac:dyDescent="0.25">
      <c r="B29" s="93">
        <v>2</v>
      </c>
      <c r="C29" s="94">
        <f t="shared" si="0"/>
        <v>41645</v>
      </c>
      <c r="D29" s="84"/>
      <c r="E29" s="83" t="s">
        <v>26</v>
      </c>
      <c r="F29" s="53"/>
      <c r="G29" s="83" t="s">
        <v>26</v>
      </c>
      <c r="H29" s="83" t="s">
        <v>26</v>
      </c>
      <c r="I29" s="68"/>
    </row>
    <row r="30" spans="2:16" ht="14.1" customHeight="1" thickBot="1" x14ac:dyDescent="0.25">
      <c r="B30" s="93">
        <v>3</v>
      </c>
      <c r="C30" s="94">
        <f>+C29+7</f>
        <v>41652</v>
      </c>
      <c r="D30" s="84"/>
      <c r="E30" s="83" t="s">
        <v>26</v>
      </c>
      <c r="F30" s="53"/>
      <c r="G30" s="83" t="s">
        <v>26</v>
      </c>
      <c r="H30" s="83" t="s">
        <v>26</v>
      </c>
      <c r="I30" s="68"/>
    </row>
    <row r="31" spans="2:16" ht="14.1" customHeight="1" thickBot="1" x14ac:dyDescent="0.25">
      <c r="B31" s="93">
        <v>4</v>
      </c>
      <c r="C31" s="94">
        <f t="shared" si="0"/>
        <v>41659</v>
      </c>
      <c r="D31" s="84"/>
      <c r="E31" s="83" t="s">
        <v>26</v>
      </c>
      <c r="F31" s="53"/>
      <c r="G31" s="83" t="s">
        <v>26</v>
      </c>
      <c r="H31" s="83" t="s">
        <v>26</v>
      </c>
      <c r="I31" s="68"/>
    </row>
    <row r="32" spans="2:16" ht="15.75" customHeight="1" thickBot="1" x14ac:dyDescent="0.25">
      <c r="B32" s="93">
        <v>5</v>
      </c>
      <c r="C32" s="94">
        <f t="shared" si="0"/>
        <v>41666</v>
      </c>
      <c r="D32" s="84"/>
      <c r="E32" s="83" t="s">
        <v>26</v>
      </c>
      <c r="F32" s="53"/>
      <c r="G32" s="83" t="s">
        <v>26</v>
      </c>
      <c r="H32" s="83" t="s">
        <v>26</v>
      </c>
      <c r="I32" s="68"/>
    </row>
    <row r="33" spans="2:9" ht="14.1" customHeight="1" thickBot="1" x14ac:dyDescent="0.25">
      <c r="B33" s="93">
        <v>6</v>
      </c>
      <c r="C33" s="94">
        <f t="shared" si="0"/>
        <v>41673</v>
      </c>
      <c r="D33" s="84"/>
      <c r="E33" s="83" t="s">
        <v>26</v>
      </c>
      <c r="F33" s="53"/>
      <c r="G33" s="83" t="s">
        <v>26</v>
      </c>
      <c r="H33" s="83" t="s">
        <v>26</v>
      </c>
      <c r="I33" s="68"/>
    </row>
    <row r="34" spans="2:9" ht="14.1" customHeight="1" thickBot="1" x14ac:dyDescent="0.25">
      <c r="B34" s="93">
        <v>7</v>
      </c>
      <c r="C34" s="94">
        <f t="shared" si="0"/>
        <v>41680</v>
      </c>
      <c r="D34" s="84"/>
      <c r="E34" s="83" t="s">
        <v>26</v>
      </c>
      <c r="F34" s="53"/>
      <c r="G34" s="83" t="s">
        <v>26</v>
      </c>
      <c r="H34" s="83" t="s">
        <v>26</v>
      </c>
      <c r="I34" s="68"/>
    </row>
    <row r="35" spans="2:9" ht="14.1" customHeight="1" thickBot="1" x14ac:dyDescent="0.25">
      <c r="B35" s="93">
        <v>8</v>
      </c>
      <c r="C35" s="94">
        <f t="shared" si="0"/>
        <v>41687</v>
      </c>
      <c r="D35" s="84"/>
      <c r="E35" s="83" t="s">
        <v>26</v>
      </c>
      <c r="F35" s="53"/>
      <c r="G35" s="83" t="s">
        <v>26</v>
      </c>
      <c r="H35" s="83" t="s">
        <v>26</v>
      </c>
      <c r="I35" s="68"/>
    </row>
    <row r="36" spans="2:9" ht="14.1" customHeight="1" thickBot="1" x14ac:dyDescent="0.25">
      <c r="B36" s="93">
        <v>9</v>
      </c>
      <c r="C36" s="94">
        <f t="shared" si="0"/>
        <v>41694</v>
      </c>
      <c r="D36" s="4" t="s">
        <v>4</v>
      </c>
      <c r="E36" s="4" t="s">
        <v>4</v>
      </c>
      <c r="F36" s="5" t="s">
        <v>4</v>
      </c>
      <c r="G36" s="5" t="s">
        <v>4</v>
      </c>
      <c r="H36" s="5" t="s">
        <v>4</v>
      </c>
      <c r="I36" s="68"/>
    </row>
    <row r="37" spans="2:9" ht="14.1" customHeight="1" thickBot="1" x14ac:dyDescent="0.25">
      <c r="B37" s="93">
        <v>10</v>
      </c>
      <c r="C37" s="94">
        <f t="shared" si="0"/>
        <v>41701</v>
      </c>
      <c r="D37" s="84"/>
      <c r="E37" s="83" t="s">
        <v>26</v>
      </c>
      <c r="F37" s="53"/>
      <c r="G37" s="83" t="s">
        <v>26</v>
      </c>
      <c r="H37" s="83" t="s">
        <v>26</v>
      </c>
      <c r="I37" s="68"/>
    </row>
    <row r="38" spans="2:9" ht="13.5" customHeight="1" thickBot="1" x14ac:dyDescent="0.25">
      <c r="B38" s="93">
        <v>11</v>
      </c>
      <c r="C38" s="94">
        <f t="shared" si="0"/>
        <v>41708</v>
      </c>
      <c r="D38" s="43" t="s">
        <v>62</v>
      </c>
      <c r="E38" s="83" t="s">
        <v>26</v>
      </c>
      <c r="F38" s="83" t="s">
        <v>26</v>
      </c>
      <c r="G38" s="83" t="s">
        <v>26</v>
      </c>
      <c r="H38" s="43" t="s">
        <v>62</v>
      </c>
      <c r="I38" s="68"/>
    </row>
    <row r="39" spans="2:9" ht="14.1" customHeight="1" thickBot="1" x14ac:dyDescent="0.25">
      <c r="B39" s="93">
        <v>12</v>
      </c>
      <c r="C39" s="94">
        <f>+C38+7</f>
        <v>41715</v>
      </c>
      <c r="D39" s="84"/>
      <c r="E39" s="83" t="s">
        <v>26</v>
      </c>
      <c r="F39" s="53"/>
      <c r="G39" s="83" t="s">
        <v>26</v>
      </c>
      <c r="H39" s="83" t="s">
        <v>26</v>
      </c>
      <c r="I39" s="68"/>
    </row>
    <row r="40" spans="2:9" ht="14.1" customHeight="1" thickBot="1" x14ac:dyDescent="0.25">
      <c r="B40" s="93">
        <v>13</v>
      </c>
      <c r="C40" s="94">
        <f t="shared" si="0"/>
        <v>41722</v>
      </c>
      <c r="D40" s="84"/>
      <c r="E40" s="83" t="s">
        <v>26</v>
      </c>
      <c r="F40" s="53"/>
      <c r="G40" s="83" t="s">
        <v>26</v>
      </c>
      <c r="H40" s="83" t="s">
        <v>26</v>
      </c>
      <c r="I40" s="68"/>
    </row>
    <row r="41" spans="2:9" ht="14.1" customHeight="1" thickBot="1" x14ac:dyDescent="0.25">
      <c r="B41" s="93">
        <v>14</v>
      </c>
      <c r="C41" s="94">
        <f t="shared" si="0"/>
        <v>41729</v>
      </c>
      <c r="D41" s="84"/>
      <c r="E41" s="83" t="s">
        <v>26</v>
      </c>
      <c r="F41" s="53"/>
      <c r="G41" s="83" t="s">
        <v>26</v>
      </c>
      <c r="H41" s="83" t="s">
        <v>26</v>
      </c>
      <c r="I41" s="68"/>
    </row>
    <row r="42" spans="2:9" ht="14.1" customHeight="1" thickBot="1" x14ac:dyDescent="0.25">
      <c r="B42" s="93">
        <v>15</v>
      </c>
      <c r="C42" s="94">
        <f t="shared" si="0"/>
        <v>41736</v>
      </c>
      <c r="D42" s="84"/>
      <c r="E42" s="83" t="s">
        <v>26</v>
      </c>
      <c r="F42" s="53"/>
      <c r="G42" s="83" t="s">
        <v>26</v>
      </c>
      <c r="H42" s="83" t="s">
        <v>26</v>
      </c>
      <c r="I42" s="68"/>
    </row>
    <row r="43" spans="2:9" ht="14.1" customHeight="1" thickBot="1" x14ac:dyDescent="0.25">
      <c r="B43" s="93">
        <v>16</v>
      </c>
      <c r="C43" s="94">
        <f t="shared" si="0"/>
        <v>41743</v>
      </c>
      <c r="D43" s="84"/>
      <c r="E43" s="83" t="s">
        <v>26</v>
      </c>
      <c r="F43" s="53"/>
      <c r="G43" s="83" t="s">
        <v>26</v>
      </c>
      <c r="H43" s="83" t="s">
        <v>26</v>
      </c>
      <c r="I43" s="68"/>
    </row>
    <row r="44" spans="2:9" ht="14.1" customHeight="1" thickBot="1" x14ac:dyDescent="0.25">
      <c r="B44" s="93">
        <v>17</v>
      </c>
      <c r="C44" s="94">
        <f t="shared" si="0"/>
        <v>41750</v>
      </c>
      <c r="D44" s="4" t="s">
        <v>4</v>
      </c>
      <c r="E44" s="83" t="s">
        <v>26</v>
      </c>
      <c r="F44" s="53"/>
      <c r="G44" s="83" t="s">
        <v>26</v>
      </c>
      <c r="H44" s="83" t="s">
        <v>26</v>
      </c>
      <c r="I44" s="68"/>
    </row>
    <row r="45" spans="2:9" ht="14.1" customHeight="1" thickBot="1" x14ac:dyDescent="0.25">
      <c r="B45" s="93">
        <v>18</v>
      </c>
      <c r="C45" s="94">
        <f t="shared" si="0"/>
        <v>41757</v>
      </c>
      <c r="D45" s="5" t="s">
        <v>4</v>
      </c>
      <c r="E45" s="5" t="s">
        <v>4</v>
      </c>
      <c r="F45" s="5" t="s">
        <v>4</v>
      </c>
      <c r="G45" s="5" t="s">
        <v>4</v>
      </c>
      <c r="H45" s="5" t="s">
        <v>4</v>
      </c>
      <c r="I45" s="68"/>
    </row>
    <row r="46" spans="2:9" ht="14.1" customHeight="1" thickBot="1" x14ac:dyDescent="0.25">
      <c r="B46" s="93">
        <v>19</v>
      </c>
      <c r="C46" s="94">
        <f t="shared" si="0"/>
        <v>41764</v>
      </c>
      <c r="D46" s="87" t="s">
        <v>4</v>
      </c>
      <c r="E46" s="44" t="s">
        <v>63</v>
      </c>
      <c r="F46" s="44" t="s">
        <v>63</v>
      </c>
      <c r="G46" s="44" t="s">
        <v>63</v>
      </c>
      <c r="H46" s="53"/>
      <c r="I46" s="68"/>
    </row>
    <row r="47" spans="2:9" ht="14.1" customHeight="1" thickBot="1" x14ac:dyDescent="0.25">
      <c r="B47" s="93">
        <v>20</v>
      </c>
      <c r="C47" s="94">
        <f t="shared" si="0"/>
        <v>41771</v>
      </c>
      <c r="D47" s="88"/>
      <c r="E47" s="44" t="s">
        <v>63</v>
      </c>
      <c r="F47" s="44" t="s">
        <v>63</v>
      </c>
      <c r="G47" s="44" t="s">
        <v>63</v>
      </c>
      <c r="H47" s="53"/>
      <c r="I47" s="68"/>
    </row>
    <row r="48" spans="2:9" ht="14.1" customHeight="1" thickBot="1" x14ac:dyDescent="0.25">
      <c r="B48" s="93">
        <v>21</v>
      </c>
      <c r="C48" s="94">
        <f t="shared" si="0"/>
        <v>41778</v>
      </c>
      <c r="D48" s="88"/>
      <c r="E48" s="44" t="s">
        <v>63</v>
      </c>
      <c r="F48" s="44" t="s">
        <v>63</v>
      </c>
      <c r="G48" s="44" t="s">
        <v>63</v>
      </c>
      <c r="H48" s="44" t="s">
        <v>63</v>
      </c>
      <c r="I48" s="68"/>
    </row>
    <row r="49" spans="2:9" ht="14.1" customHeight="1" thickBot="1" x14ac:dyDescent="0.25">
      <c r="B49" s="93">
        <v>22</v>
      </c>
      <c r="C49" s="94">
        <f t="shared" si="0"/>
        <v>41785</v>
      </c>
      <c r="D49" s="89" t="s">
        <v>62</v>
      </c>
      <c r="E49" s="44" t="s">
        <v>63</v>
      </c>
      <c r="F49" s="44" t="s">
        <v>63</v>
      </c>
      <c r="G49" s="1" t="s">
        <v>4</v>
      </c>
      <c r="H49" s="1" t="s">
        <v>4</v>
      </c>
      <c r="I49" s="68"/>
    </row>
    <row r="50" spans="2:9" ht="14.1" customHeight="1" thickBot="1" x14ac:dyDescent="0.25">
      <c r="B50" s="93">
        <v>23</v>
      </c>
      <c r="C50" s="94">
        <f t="shared" si="0"/>
        <v>41792</v>
      </c>
      <c r="D50" s="84"/>
      <c r="E50" s="83" t="s">
        <v>26</v>
      </c>
      <c r="F50" s="83" t="s">
        <v>26</v>
      </c>
      <c r="G50" s="44" t="s">
        <v>63</v>
      </c>
      <c r="H50" s="83" t="s">
        <v>26</v>
      </c>
      <c r="I50" s="68"/>
    </row>
    <row r="51" spans="2:9" ht="14.1" customHeight="1" thickBot="1" x14ac:dyDescent="0.25">
      <c r="B51" s="93">
        <v>24</v>
      </c>
      <c r="C51" s="94">
        <f t="shared" si="0"/>
        <v>41799</v>
      </c>
      <c r="D51" s="1" t="s">
        <v>4</v>
      </c>
      <c r="E51" s="83" t="s">
        <v>26</v>
      </c>
      <c r="F51" s="83" t="s">
        <v>26</v>
      </c>
      <c r="G51" s="83" t="s">
        <v>26</v>
      </c>
      <c r="H51" s="83" t="s">
        <v>26</v>
      </c>
      <c r="I51" s="68"/>
    </row>
    <row r="52" spans="2:9" ht="14.1" customHeight="1" thickBot="1" x14ac:dyDescent="0.25">
      <c r="B52" s="93">
        <v>25</v>
      </c>
      <c r="C52" s="94">
        <f t="shared" si="0"/>
        <v>41806</v>
      </c>
      <c r="D52" s="83" t="s">
        <v>26</v>
      </c>
      <c r="E52" s="83" t="s">
        <v>26</v>
      </c>
      <c r="F52" s="83" t="s">
        <v>26</v>
      </c>
      <c r="G52" s="83" t="s">
        <v>26</v>
      </c>
      <c r="H52" s="83" t="s">
        <v>26</v>
      </c>
      <c r="I52" s="68"/>
    </row>
    <row r="53" spans="2:9" ht="14.1" customHeight="1" thickBot="1" x14ac:dyDescent="0.25">
      <c r="B53" s="93">
        <v>26</v>
      </c>
      <c r="C53" s="94">
        <f t="shared" si="0"/>
        <v>41813</v>
      </c>
      <c r="D53" s="83" t="s">
        <v>26</v>
      </c>
      <c r="E53" s="83" t="s">
        <v>26</v>
      </c>
      <c r="F53" s="83" t="s">
        <v>26</v>
      </c>
      <c r="G53" s="83" t="s">
        <v>26</v>
      </c>
      <c r="H53" s="83" t="s">
        <v>26</v>
      </c>
      <c r="I53" s="68"/>
    </row>
    <row r="54" spans="2:9" ht="14.1" customHeight="1" thickBot="1" x14ac:dyDescent="0.25">
      <c r="B54" s="93">
        <v>27</v>
      </c>
      <c r="C54" s="94">
        <f t="shared" si="0"/>
        <v>41820</v>
      </c>
      <c r="D54" s="83" t="s">
        <v>26</v>
      </c>
      <c r="E54" s="49" t="s">
        <v>9</v>
      </c>
      <c r="F54" s="82" t="s">
        <v>61</v>
      </c>
      <c r="G54" s="82" t="s">
        <v>61</v>
      </c>
      <c r="H54" s="82" t="s">
        <v>61</v>
      </c>
      <c r="I54" s="70"/>
    </row>
    <row r="55" spans="2:9" ht="14.1" customHeight="1" thickBot="1" x14ac:dyDescent="0.25">
      <c r="B55" s="93">
        <v>28</v>
      </c>
      <c r="C55" s="94">
        <f t="shared" si="0"/>
        <v>41827</v>
      </c>
      <c r="D55" s="1" t="s">
        <v>4</v>
      </c>
      <c r="E55" s="1" t="s">
        <v>4</v>
      </c>
      <c r="F55" s="1" t="s">
        <v>4</v>
      </c>
      <c r="G55" s="1" t="s">
        <v>4</v>
      </c>
      <c r="H55" s="1" t="s">
        <v>4</v>
      </c>
      <c r="I55" s="71"/>
    </row>
    <row r="56" spans="2:9" ht="26.25" customHeight="1" thickBot="1" x14ac:dyDescent="0.3">
      <c r="B56" s="95" t="s">
        <v>25</v>
      </c>
      <c r="C56" s="96"/>
      <c r="D56" s="97" t="s">
        <v>11</v>
      </c>
      <c r="E56" s="98"/>
      <c r="F56" s="98"/>
      <c r="G56" s="98"/>
      <c r="H56" s="99"/>
      <c r="I56" s="2"/>
    </row>
    <row r="57" spans="2:9" ht="14.1" customHeight="1" thickBot="1" x14ac:dyDescent="0.25">
      <c r="B57" s="100"/>
      <c r="C57" s="101"/>
      <c r="D57" s="100">
        <f>COUNTIF(D9:H55,"X")</f>
        <v>107</v>
      </c>
      <c r="E57" s="102"/>
      <c r="F57" s="102"/>
      <c r="G57" s="102"/>
      <c r="H57" s="101"/>
    </row>
  </sheetData>
  <mergeCells count="9">
    <mergeCell ref="B56:C56"/>
    <mergeCell ref="D56:H56"/>
    <mergeCell ref="B57:C57"/>
    <mergeCell ref="D57:H57"/>
    <mergeCell ref="E1:I1"/>
    <mergeCell ref="E2:I2"/>
    <mergeCell ref="B3:H4"/>
    <mergeCell ref="B6:H6"/>
    <mergeCell ref="D7:H7"/>
  </mergeCells>
  <pageMargins left="0" right="0" top="0" bottom="0"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7"/>
  <sheetViews>
    <sheetView topLeftCell="B16" workbookViewId="0">
      <selection activeCell="D19" sqref="D19"/>
    </sheetView>
  </sheetViews>
  <sheetFormatPr defaultRowHeight="15" x14ac:dyDescent="0.2"/>
  <cols>
    <col min="1" max="1" width="9.140625" style="59"/>
    <col min="2" max="2" width="8.140625" style="59" customWidth="1"/>
    <col min="3" max="3" width="10" style="59" customWidth="1"/>
    <col min="4" max="8" width="3.7109375" style="59" customWidth="1"/>
    <col min="9" max="9" width="0.85546875" style="62" customWidth="1"/>
    <col min="10" max="10" width="6.140625" style="59" customWidth="1"/>
    <col min="11" max="12" width="3.7109375" style="59" customWidth="1"/>
    <col min="13" max="13" width="10.28515625" style="59" customWidth="1"/>
    <col min="14" max="16384" width="9.140625" style="59"/>
  </cols>
  <sheetData>
    <row r="1" spans="2:16" x14ac:dyDescent="0.2">
      <c r="B1" s="57"/>
      <c r="C1" s="57"/>
      <c r="D1" s="58"/>
      <c r="E1" s="103"/>
      <c r="F1" s="103"/>
      <c r="G1" s="103"/>
      <c r="H1" s="103"/>
      <c r="I1" s="103"/>
    </row>
    <row r="2" spans="2:16" ht="20.25" x14ac:dyDescent="0.3">
      <c r="B2" s="58"/>
      <c r="C2" s="58"/>
      <c r="D2" s="58"/>
      <c r="E2" s="104"/>
      <c r="F2" s="104"/>
      <c r="G2" s="104"/>
      <c r="H2" s="104"/>
      <c r="I2" s="104"/>
      <c r="K2" s="74" t="s">
        <v>76</v>
      </c>
      <c r="L2" s="74"/>
      <c r="M2" s="74"/>
      <c r="N2" s="74"/>
    </row>
    <row r="3" spans="2:16" x14ac:dyDescent="0.2">
      <c r="B3" s="105"/>
      <c r="C3" s="105"/>
      <c r="D3" s="105"/>
      <c r="E3" s="105"/>
      <c r="F3" s="105"/>
      <c r="G3" s="105"/>
      <c r="H3" s="105"/>
      <c r="I3" s="60"/>
    </row>
    <row r="4" spans="2:16" ht="30" x14ac:dyDescent="0.4">
      <c r="B4" s="105"/>
      <c r="C4" s="105"/>
      <c r="D4" s="105"/>
      <c r="E4" s="105"/>
      <c r="F4" s="105"/>
      <c r="G4" s="105"/>
      <c r="H4" s="105"/>
      <c r="I4" s="61"/>
      <c r="K4" s="80" t="s">
        <v>77</v>
      </c>
      <c r="L4" s="81"/>
      <c r="M4" s="81"/>
      <c r="N4" s="81"/>
      <c r="O4" s="81"/>
    </row>
    <row r="5" spans="2:16" ht="12" customHeight="1" thickBot="1" x14ac:dyDescent="0.25">
      <c r="B5" s="62"/>
      <c r="C5" s="62"/>
      <c r="D5" s="62"/>
      <c r="E5" s="62"/>
      <c r="F5" s="62"/>
      <c r="G5" s="62"/>
      <c r="H5" s="62"/>
    </row>
    <row r="6" spans="2:16" ht="15" customHeight="1" thickBot="1" x14ac:dyDescent="0.3">
      <c r="B6" s="106" t="s">
        <v>75</v>
      </c>
      <c r="C6" s="107"/>
      <c r="D6" s="107"/>
      <c r="E6" s="107"/>
      <c r="F6" s="107"/>
      <c r="G6" s="107"/>
      <c r="H6" s="108"/>
      <c r="I6" s="63"/>
      <c r="K6" s="78" t="s">
        <v>61</v>
      </c>
      <c r="L6" s="54"/>
      <c r="M6" s="75" t="s">
        <v>64</v>
      </c>
      <c r="N6" s="75"/>
      <c r="O6" s="75"/>
      <c r="P6" s="75"/>
    </row>
    <row r="7" spans="2:16" ht="14.1" customHeight="1" thickBot="1" x14ac:dyDescent="0.3">
      <c r="B7" s="72" t="s">
        <v>0</v>
      </c>
      <c r="C7" s="73" t="s">
        <v>1</v>
      </c>
      <c r="D7" s="109" t="s">
        <v>2</v>
      </c>
      <c r="E7" s="109"/>
      <c r="F7" s="109"/>
      <c r="G7" s="109"/>
      <c r="H7" s="109"/>
      <c r="I7" s="64"/>
      <c r="K7" s="54"/>
      <c r="L7" s="54"/>
      <c r="M7" s="41"/>
      <c r="N7" s="41"/>
      <c r="O7" s="41"/>
      <c r="P7" s="41"/>
    </row>
    <row r="8" spans="2:16" ht="14.1" customHeight="1" thickBot="1" x14ac:dyDescent="0.3">
      <c r="B8" s="65" t="s">
        <v>3</v>
      </c>
      <c r="C8" s="66"/>
      <c r="D8" s="67" t="s">
        <v>21</v>
      </c>
      <c r="E8" s="67" t="s">
        <v>22</v>
      </c>
      <c r="F8" s="67" t="s">
        <v>23</v>
      </c>
      <c r="G8" s="67" t="s">
        <v>24</v>
      </c>
      <c r="H8" s="67" t="s">
        <v>10</v>
      </c>
      <c r="I8" s="68"/>
      <c r="K8" s="79" t="s">
        <v>5</v>
      </c>
      <c r="L8" s="41"/>
      <c r="M8" s="75" t="s">
        <v>67</v>
      </c>
      <c r="N8" s="75"/>
      <c r="O8" s="75"/>
      <c r="P8" s="75"/>
    </row>
    <row r="9" spans="2:16" ht="14.1" customHeight="1" thickBot="1" x14ac:dyDescent="0.3">
      <c r="B9" s="65">
        <v>34</v>
      </c>
      <c r="C9" s="66">
        <f>DATE(2013,8,19)</f>
        <v>41505</v>
      </c>
      <c r="D9" s="3" t="s">
        <v>4</v>
      </c>
      <c r="E9" s="3" t="s">
        <v>4</v>
      </c>
      <c r="F9" s="3" t="s">
        <v>4</v>
      </c>
      <c r="G9" s="3" t="s">
        <v>4</v>
      </c>
      <c r="H9" s="3" t="s">
        <v>4</v>
      </c>
      <c r="I9" s="69"/>
      <c r="K9" s="42"/>
      <c r="L9" s="41"/>
      <c r="M9" s="41"/>
      <c r="N9" s="41"/>
      <c r="O9" s="41"/>
      <c r="P9" s="41"/>
    </row>
    <row r="10" spans="2:16" ht="14.1" customHeight="1" thickBot="1" x14ac:dyDescent="0.3">
      <c r="B10" s="65">
        <v>35</v>
      </c>
      <c r="C10" s="66">
        <f>+C9+7</f>
        <v>41512</v>
      </c>
      <c r="D10" s="82" t="s">
        <v>61</v>
      </c>
      <c r="E10" s="82" t="s">
        <v>61</v>
      </c>
      <c r="F10" s="82" t="s">
        <v>61</v>
      </c>
      <c r="G10" s="82" t="s">
        <v>61</v>
      </c>
      <c r="H10" s="82" t="s">
        <v>61</v>
      </c>
      <c r="I10" s="68"/>
      <c r="K10" s="49" t="s">
        <v>9</v>
      </c>
      <c r="L10" s="41"/>
      <c r="M10" s="75" t="s">
        <v>70</v>
      </c>
      <c r="N10" s="75"/>
      <c r="O10" s="41"/>
      <c r="P10" s="41"/>
    </row>
    <row r="11" spans="2:16" ht="14.1" customHeight="1" thickBot="1" x14ac:dyDescent="0.25">
      <c r="B11" s="65">
        <v>36</v>
      </c>
      <c r="C11" s="66">
        <f t="shared" ref="C11:C55" si="0">+C10+7</f>
        <v>41519</v>
      </c>
      <c r="D11" s="82" t="s">
        <v>61</v>
      </c>
      <c r="E11" s="82" t="s">
        <v>61</v>
      </c>
      <c r="F11" s="79" t="s">
        <v>5</v>
      </c>
      <c r="G11" s="53"/>
      <c r="H11" s="83" t="s">
        <v>26</v>
      </c>
      <c r="I11" s="68"/>
      <c r="K11" s="77"/>
    </row>
    <row r="12" spans="2:16" ht="14.1" customHeight="1" thickBot="1" x14ac:dyDescent="0.3">
      <c r="B12" s="65">
        <v>37</v>
      </c>
      <c r="C12" s="66">
        <f t="shared" si="0"/>
        <v>41526</v>
      </c>
      <c r="D12" s="84"/>
      <c r="E12" s="83" t="s">
        <v>26</v>
      </c>
      <c r="F12" s="83" t="s">
        <v>26</v>
      </c>
      <c r="G12" s="53"/>
      <c r="H12" s="83" t="s">
        <v>26</v>
      </c>
      <c r="I12" s="68"/>
      <c r="K12" s="46"/>
      <c r="L12" s="41"/>
      <c r="M12" s="75" t="s">
        <v>65</v>
      </c>
      <c r="N12" s="41"/>
      <c r="O12" s="41"/>
      <c r="P12" s="41"/>
    </row>
    <row r="13" spans="2:16" ht="14.1" customHeight="1" thickBot="1" x14ac:dyDescent="0.3">
      <c r="B13" s="65">
        <v>38</v>
      </c>
      <c r="C13" s="66">
        <f t="shared" si="0"/>
        <v>41533</v>
      </c>
      <c r="D13" s="84"/>
      <c r="E13" s="83" t="s">
        <v>26</v>
      </c>
      <c r="F13" s="83" t="s">
        <v>26</v>
      </c>
      <c r="G13" s="53"/>
      <c r="H13" s="83" t="s">
        <v>26</v>
      </c>
      <c r="I13" s="68"/>
      <c r="K13" s="42"/>
      <c r="L13" s="41"/>
      <c r="M13" s="41"/>
      <c r="N13" s="41"/>
      <c r="O13" s="41"/>
      <c r="P13" s="41"/>
    </row>
    <row r="14" spans="2:16" ht="14.1" customHeight="1" thickBot="1" x14ac:dyDescent="0.3">
      <c r="B14" s="65">
        <v>39</v>
      </c>
      <c r="C14" s="66">
        <f t="shared" si="0"/>
        <v>41540</v>
      </c>
      <c r="D14" s="84"/>
      <c r="E14" s="83" t="s">
        <v>26</v>
      </c>
      <c r="F14" s="83" t="s">
        <v>26</v>
      </c>
      <c r="G14" s="53"/>
      <c r="H14" s="83" t="s">
        <v>26</v>
      </c>
      <c r="I14" s="68"/>
      <c r="K14" s="48" t="s">
        <v>68</v>
      </c>
      <c r="L14" s="75"/>
      <c r="M14" s="75" t="s">
        <v>69</v>
      </c>
      <c r="N14" s="75"/>
      <c r="O14" s="75"/>
      <c r="P14" s="75"/>
    </row>
    <row r="15" spans="2:16" ht="14.1" customHeight="1" thickBot="1" x14ac:dyDescent="0.3">
      <c r="B15" s="65">
        <v>40</v>
      </c>
      <c r="C15" s="66">
        <f t="shared" si="0"/>
        <v>41547</v>
      </c>
      <c r="D15" s="84"/>
      <c r="E15" s="83" t="s">
        <v>26</v>
      </c>
      <c r="F15" s="83" t="s">
        <v>26</v>
      </c>
      <c r="G15" s="51"/>
      <c r="H15" s="83" t="s">
        <v>26</v>
      </c>
      <c r="I15" s="68"/>
      <c r="K15" s="42"/>
      <c r="L15" s="41"/>
      <c r="M15" s="41"/>
      <c r="N15" s="41"/>
      <c r="O15" s="41"/>
      <c r="P15" s="41"/>
    </row>
    <row r="16" spans="2:16" ht="14.1" customHeight="1" thickBot="1" x14ac:dyDescent="0.3">
      <c r="B16" s="65">
        <v>41</v>
      </c>
      <c r="C16" s="66">
        <f t="shared" si="0"/>
        <v>41554</v>
      </c>
      <c r="D16" s="84"/>
      <c r="E16" s="83" t="s">
        <v>26</v>
      </c>
      <c r="F16" s="83" t="s">
        <v>26</v>
      </c>
      <c r="G16" s="53"/>
      <c r="H16" s="83" t="s">
        <v>26</v>
      </c>
      <c r="I16" s="68"/>
      <c r="K16" s="53"/>
      <c r="L16" s="41"/>
      <c r="M16" s="75" t="s">
        <v>71</v>
      </c>
      <c r="N16" s="75"/>
      <c r="O16" s="75"/>
      <c r="P16" s="75"/>
    </row>
    <row r="17" spans="2:16" ht="14.1" customHeight="1" thickBot="1" x14ac:dyDescent="0.3">
      <c r="B17" s="65">
        <v>42</v>
      </c>
      <c r="C17" s="66">
        <f t="shared" si="0"/>
        <v>41561</v>
      </c>
      <c r="D17" s="84"/>
      <c r="E17" s="83" t="s">
        <v>26</v>
      </c>
      <c r="F17" s="83" t="s">
        <v>26</v>
      </c>
      <c r="G17" s="53"/>
      <c r="H17" s="83" t="s">
        <v>26</v>
      </c>
      <c r="I17" s="68"/>
      <c r="K17" s="45"/>
      <c r="L17" s="75"/>
      <c r="M17" s="75"/>
      <c r="N17" s="75"/>
      <c r="O17" s="75"/>
      <c r="P17" s="75"/>
    </row>
    <row r="18" spans="2:16" ht="14.1" customHeight="1" thickBot="1" x14ac:dyDescent="0.3">
      <c r="B18" s="65">
        <v>43</v>
      </c>
      <c r="C18" s="66">
        <f t="shared" si="0"/>
        <v>41568</v>
      </c>
      <c r="D18" s="4" t="s">
        <v>4</v>
      </c>
      <c r="E18" s="4" t="s">
        <v>4</v>
      </c>
      <c r="F18" s="4" t="s">
        <v>4</v>
      </c>
      <c r="G18" s="4" t="s">
        <v>4</v>
      </c>
      <c r="H18" s="4" t="s">
        <v>4</v>
      </c>
      <c r="I18" s="68"/>
      <c r="K18" s="50" t="s">
        <v>10</v>
      </c>
      <c r="L18" s="41"/>
      <c r="M18" s="75" t="s">
        <v>72</v>
      </c>
      <c r="N18" s="41"/>
      <c r="O18" s="41"/>
      <c r="P18" s="41"/>
    </row>
    <row r="19" spans="2:16" ht="14.1" customHeight="1" thickBot="1" x14ac:dyDescent="0.25">
      <c r="B19" s="65">
        <v>44</v>
      </c>
      <c r="C19" s="66">
        <f t="shared" si="0"/>
        <v>41575</v>
      </c>
      <c r="D19" s="84"/>
      <c r="E19" s="83" t="s">
        <v>26</v>
      </c>
      <c r="F19" s="83" t="s">
        <v>26</v>
      </c>
      <c r="G19" s="53"/>
      <c r="H19" s="83" t="s">
        <v>26</v>
      </c>
      <c r="I19" s="68"/>
      <c r="K19" s="77"/>
    </row>
    <row r="20" spans="2:16" ht="14.1" customHeight="1" thickBot="1" x14ac:dyDescent="0.3">
      <c r="B20" s="65">
        <v>45</v>
      </c>
      <c r="C20" s="66">
        <f t="shared" si="0"/>
        <v>41582</v>
      </c>
      <c r="D20" s="84"/>
      <c r="E20" s="83" t="s">
        <v>26</v>
      </c>
      <c r="F20" s="83" t="s">
        <v>26</v>
      </c>
      <c r="G20" s="51"/>
      <c r="H20" s="83" t="s">
        <v>26</v>
      </c>
      <c r="I20" s="68"/>
      <c r="K20" s="43" t="s">
        <v>62</v>
      </c>
      <c r="L20" s="41"/>
      <c r="M20" s="75" t="s">
        <v>66</v>
      </c>
      <c r="N20" s="75"/>
      <c r="O20" s="75"/>
      <c r="P20" s="54"/>
    </row>
    <row r="21" spans="2:16" ht="14.1" customHeight="1" thickBot="1" x14ac:dyDescent="0.3">
      <c r="B21" s="65">
        <v>46</v>
      </c>
      <c r="C21" s="66">
        <f t="shared" si="0"/>
        <v>41589</v>
      </c>
      <c r="D21" s="84"/>
      <c r="E21" s="83" t="s">
        <v>26</v>
      </c>
      <c r="F21" s="83" t="s">
        <v>26</v>
      </c>
      <c r="G21" s="53"/>
      <c r="H21" s="83" t="s">
        <v>26</v>
      </c>
      <c r="I21" s="68"/>
      <c r="K21" s="42"/>
      <c r="L21" s="41"/>
      <c r="M21" s="41"/>
      <c r="N21" s="41"/>
      <c r="O21" s="41"/>
      <c r="P21" s="54"/>
    </row>
    <row r="22" spans="2:16" ht="14.1" customHeight="1" thickBot="1" x14ac:dyDescent="0.3">
      <c r="B22" s="65">
        <v>47</v>
      </c>
      <c r="C22" s="66">
        <f t="shared" si="0"/>
        <v>41596</v>
      </c>
      <c r="D22" s="84"/>
      <c r="E22" s="83" t="s">
        <v>26</v>
      </c>
      <c r="F22" s="83" t="s">
        <v>26</v>
      </c>
      <c r="G22" s="53"/>
      <c r="H22" s="83" t="s">
        <v>26</v>
      </c>
      <c r="I22" s="68"/>
      <c r="K22" s="51"/>
      <c r="L22" s="41"/>
      <c r="M22" s="75" t="s">
        <v>74</v>
      </c>
      <c r="N22" s="41"/>
      <c r="O22" s="41"/>
      <c r="P22" s="56"/>
    </row>
    <row r="23" spans="2:16" ht="14.1" customHeight="1" thickBot="1" x14ac:dyDescent="0.3">
      <c r="B23" s="65">
        <v>48</v>
      </c>
      <c r="C23" s="66">
        <f t="shared" si="0"/>
        <v>41603</v>
      </c>
      <c r="D23" s="84"/>
      <c r="E23" s="83" t="s">
        <v>26</v>
      </c>
      <c r="F23" s="83" t="s">
        <v>26</v>
      </c>
      <c r="G23" s="51"/>
      <c r="H23" s="83" t="s">
        <v>26</v>
      </c>
      <c r="I23" s="68"/>
      <c r="K23" s="42"/>
      <c r="L23" s="41"/>
      <c r="M23" s="41"/>
      <c r="N23" s="41"/>
      <c r="O23" s="41"/>
      <c r="P23" s="54"/>
    </row>
    <row r="24" spans="2:16" ht="14.1" customHeight="1" thickBot="1" x14ac:dyDescent="0.3">
      <c r="B24" s="65">
        <v>49</v>
      </c>
      <c r="C24" s="66">
        <f t="shared" si="0"/>
        <v>41610</v>
      </c>
      <c r="D24" s="84"/>
      <c r="E24" s="83" t="s">
        <v>26</v>
      </c>
      <c r="F24" s="83" t="s">
        <v>26</v>
      </c>
      <c r="G24" s="53"/>
      <c r="H24" s="83" t="s">
        <v>26</v>
      </c>
      <c r="I24" s="68"/>
      <c r="K24" s="44" t="s">
        <v>63</v>
      </c>
      <c r="L24" s="41"/>
      <c r="M24" s="76" t="s">
        <v>73</v>
      </c>
      <c r="N24" s="75"/>
      <c r="O24" s="75"/>
      <c r="P24" s="55"/>
    </row>
    <row r="25" spans="2:16" ht="14.1" customHeight="1" thickBot="1" x14ac:dyDescent="0.25">
      <c r="B25" s="65">
        <v>50</v>
      </c>
      <c r="C25" s="66">
        <f t="shared" si="0"/>
        <v>41617</v>
      </c>
      <c r="D25" s="84"/>
      <c r="E25" s="83" t="s">
        <v>26</v>
      </c>
      <c r="F25" s="83" t="s">
        <v>26</v>
      </c>
      <c r="G25" s="51"/>
      <c r="H25" s="83" t="s">
        <v>26</v>
      </c>
      <c r="I25" s="68"/>
      <c r="K25" s="54"/>
      <c r="L25" s="54"/>
      <c r="M25" s="54"/>
      <c r="N25" s="54"/>
      <c r="O25" s="54"/>
      <c r="P25" s="54"/>
    </row>
    <row r="26" spans="2:16" ht="14.1" customHeight="1" thickBot="1" x14ac:dyDescent="0.3">
      <c r="B26" s="65">
        <v>51</v>
      </c>
      <c r="C26" s="66">
        <f t="shared" si="0"/>
        <v>41624</v>
      </c>
      <c r="D26" s="84"/>
      <c r="E26" s="83" t="s">
        <v>26</v>
      </c>
      <c r="F26" s="83" t="s">
        <v>26</v>
      </c>
      <c r="G26" s="86"/>
      <c r="H26" s="83" t="s">
        <v>26</v>
      </c>
      <c r="I26" s="68"/>
      <c r="K26" s="86"/>
      <c r="L26" s="54"/>
      <c r="M26" s="75" t="s">
        <v>79</v>
      </c>
      <c r="N26" s="54"/>
      <c r="O26" s="54"/>
      <c r="P26" s="54"/>
    </row>
    <row r="27" spans="2:16" ht="14.1" customHeight="1" thickBot="1" x14ac:dyDescent="0.25">
      <c r="B27" s="65">
        <v>52</v>
      </c>
      <c r="C27" s="66">
        <f t="shared" si="0"/>
        <v>41631</v>
      </c>
      <c r="D27" s="4" t="s">
        <v>4</v>
      </c>
      <c r="E27" s="4" t="s">
        <v>4</v>
      </c>
      <c r="F27" s="4" t="s">
        <v>4</v>
      </c>
      <c r="G27" s="4" t="s">
        <v>4</v>
      </c>
      <c r="H27" s="4" t="s">
        <v>4</v>
      </c>
      <c r="I27" s="68"/>
    </row>
    <row r="28" spans="2:16" ht="14.1" customHeight="1" thickBot="1" x14ac:dyDescent="0.25">
      <c r="B28" s="65">
        <v>1</v>
      </c>
      <c r="C28" s="66">
        <f t="shared" si="0"/>
        <v>41638</v>
      </c>
      <c r="D28" s="4" t="s">
        <v>4</v>
      </c>
      <c r="E28" s="4" t="s">
        <v>4</v>
      </c>
      <c r="F28" s="5" t="s">
        <v>4</v>
      </c>
      <c r="G28" s="5" t="s">
        <v>4</v>
      </c>
      <c r="H28" s="4" t="s">
        <v>4</v>
      </c>
      <c r="I28" s="68"/>
    </row>
    <row r="29" spans="2:16" ht="14.1" customHeight="1" thickBot="1" x14ac:dyDescent="0.25">
      <c r="B29" s="65">
        <v>2</v>
      </c>
      <c r="C29" s="66">
        <f t="shared" si="0"/>
        <v>41645</v>
      </c>
      <c r="D29" s="84"/>
      <c r="E29" s="83"/>
      <c r="F29" s="83"/>
      <c r="G29" s="53"/>
      <c r="H29" s="83"/>
      <c r="I29" s="68"/>
    </row>
    <row r="30" spans="2:16" ht="14.1" customHeight="1" thickBot="1" x14ac:dyDescent="0.25">
      <c r="B30" s="65">
        <v>3</v>
      </c>
      <c r="C30" s="66">
        <f>+C29+7</f>
        <v>41652</v>
      </c>
      <c r="D30" s="84"/>
      <c r="E30" s="83"/>
      <c r="F30" s="83"/>
      <c r="G30" s="53"/>
      <c r="H30" s="83"/>
      <c r="I30" s="68"/>
    </row>
    <row r="31" spans="2:16" ht="14.1" customHeight="1" thickBot="1" x14ac:dyDescent="0.25">
      <c r="B31" s="65">
        <v>4</v>
      </c>
      <c r="C31" s="66">
        <f t="shared" si="0"/>
        <v>41659</v>
      </c>
      <c r="D31" s="84"/>
      <c r="E31" s="83"/>
      <c r="F31" s="83"/>
      <c r="G31" s="51"/>
      <c r="H31" s="83"/>
      <c r="I31" s="68"/>
    </row>
    <row r="32" spans="2:16" ht="15.75" customHeight="1" thickBot="1" x14ac:dyDescent="0.25">
      <c r="B32" s="65">
        <v>5</v>
      </c>
      <c r="C32" s="66">
        <f t="shared" si="0"/>
        <v>41666</v>
      </c>
      <c r="D32" s="84"/>
      <c r="E32" s="83"/>
      <c r="F32" s="83"/>
      <c r="G32" s="53"/>
      <c r="H32" s="83"/>
      <c r="I32" s="68"/>
    </row>
    <row r="33" spans="2:9" ht="14.1" customHeight="1" thickBot="1" x14ac:dyDescent="0.25">
      <c r="B33" s="65">
        <v>6</v>
      </c>
      <c r="C33" s="66">
        <f t="shared" si="0"/>
        <v>41673</v>
      </c>
      <c r="D33" s="84"/>
      <c r="E33" s="83"/>
      <c r="F33" s="83"/>
      <c r="G33" s="53"/>
      <c r="H33" s="83"/>
      <c r="I33" s="68"/>
    </row>
    <row r="34" spans="2:9" ht="14.1" customHeight="1" thickBot="1" x14ac:dyDescent="0.25">
      <c r="B34" s="65">
        <v>7</v>
      </c>
      <c r="C34" s="66">
        <f t="shared" si="0"/>
        <v>41680</v>
      </c>
      <c r="D34" s="84"/>
      <c r="E34" s="83"/>
      <c r="F34" s="83"/>
      <c r="G34" s="51"/>
      <c r="H34" s="83"/>
      <c r="I34" s="68"/>
    </row>
    <row r="35" spans="2:9" ht="14.1" customHeight="1" thickBot="1" x14ac:dyDescent="0.25">
      <c r="B35" s="65">
        <v>8</v>
      </c>
      <c r="C35" s="66">
        <f t="shared" si="0"/>
        <v>41687</v>
      </c>
      <c r="D35" s="84"/>
      <c r="E35" s="83"/>
      <c r="F35" s="83"/>
      <c r="G35" s="53"/>
      <c r="H35" s="83"/>
      <c r="I35" s="68"/>
    </row>
    <row r="36" spans="2:9" ht="14.1" customHeight="1" thickBot="1" x14ac:dyDescent="0.25">
      <c r="B36" s="65">
        <v>9</v>
      </c>
      <c r="C36" s="66">
        <f t="shared" si="0"/>
        <v>41694</v>
      </c>
      <c r="D36" s="4" t="s">
        <v>4</v>
      </c>
      <c r="E36" s="4" t="s">
        <v>4</v>
      </c>
      <c r="F36" s="5" t="s">
        <v>4</v>
      </c>
      <c r="G36" s="5" t="s">
        <v>4</v>
      </c>
      <c r="H36" s="5" t="s">
        <v>4</v>
      </c>
      <c r="I36" s="68"/>
    </row>
    <row r="37" spans="2:9" ht="14.1" customHeight="1" thickBot="1" x14ac:dyDescent="0.25">
      <c r="B37" s="65">
        <v>10</v>
      </c>
      <c r="C37" s="66">
        <f t="shared" si="0"/>
        <v>41701</v>
      </c>
      <c r="D37" s="84"/>
      <c r="E37" s="83"/>
      <c r="F37" s="83"/>
      <c r="G37" s="53"/>
      <c r="H37" s="83"/>
      <c r="I37" s="68"/>
    </row>
    <row r="38" spans="2:9" ht="13.5" customHeight="1" thickBot="1" x14ac:dyDescent="0.25">
      <c r="B38" s="65">
        <v>11</v>
      </c>
      <c r="C38" s="66">
        <f t="shared" si="0"/>
        <v>41708</v>
      </c>
      <c r="D38" s="43" t="s">
        <v>62</v>
      </c>
      <c r="E38" s="83"/>
      <c r="F38" s="83"/>
      <c r="G38" s="51"/>
      <c r="H38" s="83"/>
      <c r="I38" s="68"/>
    </row>
    <row r="39" spans="2:9" ht="14.1" customHeight="1" thickBot="1" x14ac:dyDescent="0.25">
      <c r="B39" s="65">
        <v>12</v>
      </c>
      <c r="C39" s="66">
        <f>+C38+7</f>
        <v>41715</v>
      </c>
      <c r="D39" s="84"/>
      <c r="E39" s="83"/>
      <c r="F39" s="83"/>
      <c r="G39" s="53"/>
      <c r="H39" s="83"/>
      <c r="I39" s="68"/>
    </row>
    <row r="40" spans="2:9" ht="14.1" customHeight="1" thickBot="1" x14ac:dyDescent="0.25">
      <c r="B40" s="65">
        <v>13</v>
      </c>
      <c r="C40" s="66">
        <f t="shared" si="0"/>
        <v>41722</v>
      </c>
      <c r="D40" s="84"/>
      <c r="E40" s="83"/>
      <c r="F40" s="83"/>
      <c r="G40" s="53"/>
      <c r="H40" s="83"/>
      <c r="I40" s="68"/>
    </row>
    <row r="41" spans="2:9" ht="14.1" customHeight="1" thickBot="1" x14ac:dyDescent="0.25">
      <c r="B41" s="65">
        <v>14</v>
      </c>
      <c r="C41" s="66">
        <f t="shared" si="0"/>
        <v>41729</v>
      </c>
      <c r="D41" s="84"/>
      <c r="E41" s="83"/>
      <c r="F41" s="83"/>
      <c r="G41" s="51"/>
      <c r="H41" s="83"/>
      <c r="I41" s="68"/>
    </row>
    <row r="42" spans="2:9" ht="14.1" customHeight="1" thickBot="1" x14ac:dyDescent="0.25">
      <c r="B42" s="65">
        <v>15</v>
      </c>
      <c r="C42" s="66">
        <f t="shared" si="0"/>
        <v>41736</v>
      </c>
      <c r="D42" s="84"/>
      <c r="E42" s="83"/>
      <c r="F42" s="83"/>
      <c r="G42" s="53"/>
      <c r="H42" s="83"/>
      <c r="I42" s="68"/>
    </row>
    <row r="43" spans="2:9" ht="14.1" customHeight="1" thickBot="1" x14ac:dyDescent="0.25">
      <c r="B43" s="65">
        <v>16</v>
      </c>
      <c r="C43" s="66">
        <f t="shared" si="0"/>
        <v>41743</v>
      </c>
      <c r="D43" s="84"/>
      <c r="E43" s="83"/>
      <c r="F43" s="83"/>
      <c r="G43" s="53"/>
      <c r="H43" s="83"/>
      <c r="I43" s="68"/>
    </row>
    <row r="44" spans="2:9" ht="14.1" customHeight="1" thickBot="1" x14ac:dyDescent="0.25">
      <c r="B44" s="65">
        <v>17</v>
      </c>
      <c r="C44" s="66">
        <f t="shared" si="0"/>
        <v>41750</v>
      </c>
      <c r="D44" s="4" t="s">
        <v>4</v>
      </c>
      <c r="E44" s="83"/>
      <c r="F44" s="83"/>
      <c r="G44" s="51"/>
      <c r="H44" s="83"/>
      <c r="I44" s="68"/>
    </row>
    <row r="45" spans="2:9" ht="14.1" customHeight="1" thickBot="1" x14ac:dyDescent="0.25">
      <c r="B45" s="65">
        <v>18</v>
      </c>
      <c r="C45" s="66">
        <f t="shared" si="0"/>
        <v>41757</v>
      </c>
      <c r="D45" s="5" t="s">
        <v>4</v>
      </c>
      <c r="E45" s="5" t="s">
        <v>4</v>
      </c>
      <c r="F45" s="5" t="s">
        <v>4</v>
      </c>
      <c r="G45" s="5" t="s">
        <v>4</v>
      </c>
      <c r="H45" s="5" t="s">
        <v>4</v>
      </c>
      <c r="I45" s="68"/>
    </row>
    <row r="46" spans="2:9" ht="14.1" customHeight="1" thickBot="1" x14ac:dyDescent="0.25">
      <c r="B46" s="65">
        <v>19</v>
      </c>
      <c r="C46" s="66">
        <f t="shared" si="0"/>
        <v>41764</v>
      </c>
      <c r="D46" s="5" t="s">
        <v>4</v>
      </c>
      <c r="E46" s="83"/>
      <c r="F46" s="83"/>
      <c r="G46" s="51"/>
      <c r="H46" s="83"/>
      <c r="I46" s="68"/>
    </row>
    <row r="47" spans="2:9" ht="14.1" customHeight="1" thickBot="1" x14ac:dyDescent="0.25">
      <c r="B47" s="65">
        <v>20</v>
      </c>
      <c r="C47" s="66">
        <f t="shared" si="0"/>
        <v>41771</v>
      </c>
      <c r="D47" s="84"/>
      <c r="E47" s="83"/>
      <c r="F47" s="83"/>
      <c r="G47" s="53"/>
      <c r="H47" s="83"/>
      <c r="I47" s="68"/>
    </row>
    <row r="48" spans="2:9" ht="14.1" customHeight="1" thickBot="1" x14ac:dyDescent="0.25">
      <c r="B48" s="65">
        <v>21</v>
      </c>
      <c r="C48" s="66">
        <f t="shared" si="0"/>
        <v>41778</v>
      </c>
      <c r="D48" s="84"/>
      <c r="E48" s="83"/>
      <c r="F48" s="83"/>
      <c r="G48" s="52" t="s">
        <v>63</v>
      </c>
      <c r="H48" s="83"/>
      <c r="I48" s="68"/>
    </row>
    <row r="49" spans="2:9" ht="14.1" customHeight="1" thickBot="1" x14ac:dyDescent="0.25">
      <c r="B49" s="65">
        <v>22</v>
      </c>
      <c r="C49" s="66">
        <f t="shared" si="0"/>
        <v>41785</v>
      </c>
      <c r="D49" s="43" t="s">
        <v>62</v>
      </c>
      <c r="E49" s="83"/>
      <c r="F49" s="83"/>
      <c r="G49" s="1" t="s">
        <v>4</v>
      </c>
      <c r="H49" s="1" t="s">
        <v>4</v>
      </c>
      <c r="I49" s="68"/>
    </row>
    <row r="50" spans="2:9" ht="14.1" customHeight="1" thickBot="1" x14ac:dyDescent="0.25">
      <c r="B50" s="65">
        <v>23</v>
      </c>
      <c r="C50" s="66">
        <f t="shared" si="0"/>
        <v>41792</v>
      </c>
      <c r="D50" s="84"/>
      <c r="E50" s="83"/>
      <c r="F50" s="83"/>
      <c r="G50" s="52" t="s">
        <v>63</v>
      </c>
      <c r="H50" s="83"/>
      <c r="I50" s="68"/>
    </row>
    <row r="51" spans="2:9" ht="14.1" customHeight="1" thickBot="1" x14ac:dyDescent="0.25">
      <c r="B51" s="65">
        <v>24</v>
      </c>
      <c r="C51" s="66">
        <f t="shared" si="0"/>
        <v>41799</v>
      </c>
      <c r="D51" s="1" t="s">
        <v>4</v>
      </c>
      <c r="E51" s="83"/>
      <c r="F51" s="83"/>
      <c r="G51" s="53"/>
      <c r="H51" s="83"/>
      <c r="I51" s="68"/>
    </row>
    <row r="52" spans="2:9" ht="14.1" customHeight="1" thickBot="1" x14ac:dyDescent="0.25">
      <c r="B52" s="65">
        <v>25</v>
      </c>
      <c r="C52" s="66">
        <f t="shared" si="0"/>
        <v>41806</v>
      </c>
      <c r="D52" s="83"/>
      <c r="E52" s="83"/>
      <c r="F52" s="83"/>
      <c r="G52" s="53"/>
      <c r="H52" s="83"/>
      <c r="I52" s="68"/>
    </row>
    <row r="53" spans="2:9" ht="14.1" customHeight="1" thickBot="1" x14ac:dyDescent="0.25">
      <c r="B53" s="65">
        <v>26</v>
      </c>
      <c r="C53" s="66">
        <f t="shared" si="0"/>
        <v>41813</v>
      </c>
      <c r="D53" s="83"/>
      <c r="E53" s="83"/>
      <c r="F53" s="83"/>
      <c r="G53" s="53"/>
      <c r="H53" s="83"/>
      <c r="I53" s="68"/>
    </row>
    <row r="54" spans="2:9" ht="14.1" customHeight="1" thickBot="1" x14ac:dyDescent="0.25">
      <c r="B54" s="65">
        <v>27</v>
      </c>
      <c r="C54" s="66">
        <f t="shared" si="0"/>
        <v>41820</v>
      </c>
      <c r="D54" s="83"/>
      <c r="E54" s="49" t="s">
        <v>9</v>
      </c>
      <c r="F54" s="82" t="s">
        <v>61</v>
      </c>
      <c r="G54" s="82" t="s">
        <v>61</v>
      </c>
      <c r="H54" s="82" t="s">
        <v>61</v>
      </c>
      <c r="I54" s="70"/>
    </row>
    <row r="55" spans="2:9" ht="14.1" customHeight="1" thickBot="1" x14ac:dyDescent="0.25">
      <c r="B55" s="65">
        <v>28</v>
      </c>
      <c r="C55" s="66">
        <f t="shared" si="0"/>
        <v>41827</v>
      </c>
      <c r="D55" s="1" t="s">
        <v>4</v>
      </c>
      <c r="E55" s="1" t="s">
        <v>4</v>
      </c>
      <c r="F55" s="1" t="s">
        <v>4</v>
      </c>
      <c r="G55" s="1" t="s">
        <v>4</v>
      </c>
      <c r="H55" s="1" t="s">
        <v>4</v>
      </c>
      <c r="I55" s="71"/>
    </row>
    <row r="56" spans="2:9" ht="26.25" customHeight="1" thickBot="1" x14ac:dyDescent="0.3">
      <c r="B56" s="95" t="s">
        <v>25</v>
      </c>
      <c r="C56" s="96"/>
      <c r="D56" s="97" t="s">
        <v>11</v>
      </c>
      <c r="E56" s="98"/>
      <c r="F56" s="98"/>
      <c r="G56" s="98"/>
      <c r="H56" s="99"/>
      <c r="I56" s="2"/>
    </row>
    <row r="57" spans="2:9" ht="14.1" customHeight="1" thickBot="1" x14ac:dyDescent="0.25">
      <c r="B57" s="100"/>
      <c r="C57" s="101"/>
      <c r="D57" s="100">
        <f>COUNTIF(D9:H55,"X")*8</f>
        <v>344</v>
      </c>
      <c r="E57" s="102"/>
      <c r="F57" s="102"/>
      <c r="G57" s="102"/>
      <c r="H57" s="101"/>
    </row>
  </sheetData>
  <mergeCells count="9">
    <mergeCell ref="B56:C56"/>
    <mergeCell ref="D56:H56"/>
    <mergeCell ref="B57:C57"/>
    <mergeCell ref="D57:H57"/>
    <mergeCell ref="E1:I1"/>
    <mergeCell ref="E2:I2"/>
    <mergeCell ref="B6:H6"/>
    <mergeCell ref="D7:H7"/>
    <mergeCell ref="B3:H4"/>
  </mergeCells>
  <pageMargins left="0" right="0" top="0"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workbookViewId="0">
      <selection activeCell="D1" sqref="D1"/>
    </sheetView>
  </sheetViews>
  <sheetFormatPr defaultRowHeight="15" x14ac:dyDescent="0.25"/>
  <cols>
    <col min="1" max="1" width="9.140625" style="6" customWidth="1"/>
    <col min="2" max="2" width="8.85546875" style="6" customWidth="1"/>
    <col min="3" max="3" width="1" style="6" customWidth="1"/>
    <col min="4" max="4" width="5.5703125" style="6" customWidth="1"/>
    <col min="5" max="6" width="9.140625" style="6"/>
    <col min="7" max="7" width="4.28515625" style="6" customWidth="1"/>
    <col min="8" max="8" width="1.85546875" style="6" customWidth="1"/>
    <col min="9" max="9" width="9.140625" style="6"/>
    <col min="10" max="10" width="6.42578125" style="6" customWidth="1"/>
    <col min="11" max="11" width="6.7109375" style="6" customWidth="1"/>
    <col min="12" max="16384" width="9.140625" style="6"/>
  </cols>
  <sheetData>
    <row r="1" spans="1:14" ht="58.5" customHeight="1" x14ac:dyDescent="0.45">
      <c r="A1" s="7" t="s">
        <v>38</v>
      </c>
      <c r="I1" s="7" t="s">
        <v>80</v>
      </c>
    </row>
    <row r="2" spans="1:14" ht="3.75" customHeight="1" thickBot="1" x14ac:dyDescent="0.3"/>
    <row r="3" spans="1:14" ht="15.75" x14ac:dyDescent="0.25">
      <c r="A3" s="142" t="s">
        <v>36</v>
      </c>
      <c r="B3" s="143"/>
      <c r="C3" s="143"/>
      <c r="D3" s="135" t="s">
        <v>27</v>
      </c>
      <c r="E3" s="136"/>
      <c r="F3" s="136"/>
      <c r="G3" s="137"/>
      <c r="H3" s="38"/>
      <c r="I3" s="133" t="s">
        <v>6</v>
      </c>
      <c r="J3" s="133"/>
      <c r="K3" s="133"/>
      <c r="L3" s="126"/>
      <c r="M3" s="126"/>
      <c r="N3" s="127"/>
    </row>
    <row r="4" spans="1:14" ht="15.75" customHeight="1" x14ac:dyDescent="0.25">
      <c r="A4" s="144" t="s">
        <v>33</v>
      </c>
      <c r="B4" s="145"/>
      <c r="C4" s="145"/>
      <c r="D4" s="138"/>
      <c r="E4" s="138"/>
      <c r="F4" s="138"/>
      <c r="G4" s="138"/>
      <c r="H4" s="39"/>
      <c r="I4" s="132" t="s">
        <v>29</v>
      </c>
      <c r="J4" s="132"/>
      <c r="K4" s="132"/>
      <c r="L4" s="128"/>
      <c r="M4" s="128"/>
      <c r="N4" s="129"/>
    </row>
    <row r="5" spans="1:14" ht="15.75" x14ac:dyDescent="0.25">
      <c r="A5" s="144" t="s">
        <v>35</v>
      </c>
      <c r="B5" s="145"/>
      <c r="C5" s="145"/>
      <c r="D5" s="138"/>
      <c r="E5" s="138"/>
      <c r="F5" s="138"/>
      <c r="G5" s="138"/>
      <c r="H5" s="39"/>
      <c r="I5" s="132" t="s">
        <v>37</v>
      </c>
      <c r="J5" s="132"/>
      <c r="K5" s="132"/>
      <c r="L5" s="128"/>
      <c r="M5" s="128"/>
      <c r="N5" s="129"/>
    </row>
    <row r="6" spans="1:14" ht="15.75" x14ac:dyDescent="0.25">
      <c r="A6" s="144" t="s">
        <v>7</v>
      </c>
      <c r="B6" s="145"/>
      <c r="C6" s="145"/>
      <c r="D6" s="139" t="s">
        <v>41</v>
      </c>
      <c r="E6" s="140"/>
      <c r="F6" s="140"/>
      <c r="G6" s="141"/>
      <c r="H6" s="39"/>
      <c r="I6" s="132" t="s">
        <v>30</v>
      </c>
      <c r="J6" s="132"/>
      <c r="K6" s="132"/>
      <c r="L6" s="128"/>
      <c r="M6" s="128"/>
      <c r="N6" s="129"/>
    </row>
    <row r="7" spans="1:14" ht="15.75" x14ac:dyDescent="0.25">
      <c r="A7" s="146" t="s">
        <v>34</v>
      </c>
      <c r="B7" s="147"/>
      <c r="C7" s="147"/>
      <c r="D7" s="120" t="s">
        <v>28</v>
      </c>
      <c r="E7" s="121"/>
      <c r="F7" s="121"/>
      <c r="G7" s="122"/>
      <c r="H7" s="39"/>
      <c r="I7" s="132" t="s">
        <v>32</v>
      </c>
      <c r="J7" s="132"/>
      <c r="K7" s="132"/>
      <c r="L7" s="128"/>
      <c r="M7" s="128"/>
      <c r="N7" s="129"/>
    </row>
    <row r="8" spans="1:14" ht="16.5" thickBot="1" x14ac:dyDescent="0.3">
      <c r="A8" s="118" t="s">
        <v>8</v>
      </c>
      <c r="B8" s="119"/>
      <c r="C8" s="119"/>
      <c r="D8" s="123" t="s">
        <v>42</v>
      </c>
      <c r="E8" s="124"/>
      <c r="F8" s="124"/>
      <c r="G8" s="125"/>
      <c r="H8" s="40"/>
      <c r="I8" s="134" t="s">
        <v>31</v>
      </c>
      <c r="J8" s="134"/>
      <c r="K8" s="134"/>
      <c r="L8" s="130"/>
      <c r="M8" s="130"/>
      <c r="N8" s="131"/>
    </row>
    <row r="9" spans="1:14" ht="9.75" customHeight="1" thickBot="1" x14ac:dyDescent="0.3">
      <c r="A9" s="8"/>
      <c r="B9" s="8"/>
      <c r="C9" s="8"/>
      <c r="D9" s="8"/>
      <c r="E9" s="8"/>
      <c r="F9" s="8"/>
      <c r="G9" s="8"/>
      <c r="H9" s="8"/>
      <c r="I9" s="8"/>
    </row>
    <row r="10" spans="1:14" ht="16.5" thickBot="1" x14ac:dyDescent="0.3">
      <c r="A10" s="148" t="s">
        <v>1</v>
      </c>
      <c r="B10" s="149"/>
      <c r="C10" s="152" t="s">
        <v>39</v>
      </c>
      <c r="D10" s="149"/>
      <c r="E10" s="148" t="s">
        <v>40</v>
      </c>
      <c r="F10" s="152"/>
      <c r="G10" s="152"/>
      <c r="H10" s="152"/>
      <c r="I10" s="152"/>
      <c r="J10" s="152"/>
      <c r="K10" s="152"/>
      <c r="L10" s="149"/>
      <c r="M10" s="154" t="s">
        <v>44</v>
      </c>
      <c r="N10" s="155"/>
    </row>
    <row r="11" spans="1:14" s="8" customFormat="1" ht="18" customHeight="1" x14ac:dyDescent="0.25">
      <c r="A11" s="150" t="s">
        <v>81</v>
      </c>
      <c r="B11" s="151"/>
      <c r="C11" s="153"/>
      <c r="D11" s="153"/>
      <c r="E11" s="157"/>
      <c r="F11" s="158"/>
      <c r="G11" s="158"/>
      <c r="H11" s="158"/>
      <c r="I11" s="158"/>
      <c r="J11" s="158"/>
      <c r="K11" s="158"/>
      <c r="L11" s="159"/>
      <c r="M11" s="160"/>
      <c r="N11" s="161"/>
    </row>
    <row r="12" spans="1:14" s="8" customFormat="1" ht="18" customHeight="1" x14ac:dyDescent="0.25">
      <c r="A12" s="110" t="s">
        <v>82</v>
      </c>
      <c r="B12" s="111"/>
      <c r="C12" s="112"/>
      <c r="D12" s="112"/>
      <c r="E12" s="113"/>
      <c r="F12" s="114"/>
      <c r="G12" s="114"/>
      <c r="H12" s="114"/>
      <c r="I12" s="114"/>
      <c r="J12" s="114"/>
      <c r="K12" s="114"/>
      <c r="L12" s="115"/>
      <c r="M12" s="116"/>
      <c r="N12" s="117"/>
    </row>
    <row r="13" spans="1:14" s="8" customFormat="1" ht="18" customHeight="1" x14ac:dyDescent="0.25">
      <c r="A13" s="110" t="s">
        <v>83</v>
      </c>
      <c r="B13" s="111"/>
      <c r="C13" s="112"/>
      <c r="D13" s="112"/>
      <c r="E13" s="113"/>
      <c r="F13" s="114"/>
      <c r="G13" s="114"/>
      <c r="H13" s="114"/>
      <c r="I13" s="114"/>
      <c r="J13" s="114"/>
      <c r="K13" s="114"/>
      <c r="L13" s="115"/>
      <c r="M13" s="116"/>
      <c r="N13" s="117"/>
    </row>
    <row r="14" spans="1:14" s="8" customFormat="1" ht="18" customHeight="1" x14ac:dyDescent="0.25">
      <c r="A14" s="110" t="s">
        <v>84</v>
      </c>
      <c r="B14" s="111"/>
      <c r="C14" s="112"/>
      <c r="D14" s="112"/>
      <c r="E14" s="113"/>
      <c r="F14" s="114"/>
      <c r="G14" s="114"/>
      <c r="H14" s="114"/>
      <c r="I14" s="114"/>
      <c r="J14" s="114"/>
      <c r="K14" s="114"/>
      <c r="L14" s="115"/>
      <c r="M14" s="116"/>
      <c r="N14" s="117"/>
    </row>
    <row r="15" spans="1:14" s="8" customFormat="1" ht="18" customHeight="1" x14ac:dyDescent="0.25">
      <c r="A15" s="110" t="s">
        <v>85</v>
      </c>
      <c r="B15" s="111"/>
      <c r="C15" s="112"/>
      <c r="D15" s="112"/>
      <c r="E15" s="113"/>
      <c r="F15" s="114"/>
      <c r="G15" s="114"/>
      <c r="H15" s="114"/>
      <c r="I15" s="114"/>
      <c r="J15" s="114"/>
      <c r="K15" s="114"/>
      <c r="L15" s="115"/>
      <c r="M15" s="116"/>
      <c r="N15" s="117"/>
    </row>
    <row r="16" spans="1:14" s="8" customFormat="1" ht="18" customHeight="1" x14ac:dyDescent="0.25">
      <c r="A16" s="110" t="s">
        <v>86</v>
      </c>
      <c r="B16" s="111"/>
      <c r="C16" s="112"/>
      <c r="D16" s="112"/>
      <c r="E16" s="113"/>
      <c r="F16" s="114"/>
      <c r="G16" s="114"/>
      <c r="H16" s="114"/>
      <c r="I16" s="114"/>
      <c r="J16" s="114"/>
      <c r="K16" s="114"/>
      <c r="L16" s="115"/>
      <c r="M16" s="116"/>
      <c r="N16" s="117"/>
    </row>
    <row r="17" spans="1:14" s="8" customFormat="1" ht="18" customHeight="1" x14ac:dyDescent="0.25">
      <c r="A17" s="110" t="s">
        <v>87</v>
      </c>
      <c r="B17" s="111"/>
      <c r="C17" s="112"/>
      <c r="D17" s="112"/>
      <c r="E17" s="113"/>
      <c r="F17" s="114"/>
      <c r="G17" s="114"/>
      <c r="H17" s="114"/>
      <c r="I17" s="114"/>
      <c r="J17" s="114"/>
      <c r="K17" s="114"/>
      <c r="L17" s="115"/>
      <c r="M17" s="116"/>
      <c r="N17" s="117"/>
    </row>
    <row r="18" spans="1:14" s="8" customFormat="1" ht="18" customHeight="1" x14ac:dyDescent="0.25">
      <c r="A18" s="110" t="s">
        <v>88</v>
      </c>
      <c r="B18" s="111"/>
      <c r="C18" s="112"/>
      <c r="D18" s="112"/>
      <c r="E18" s="113"/>
      <c r="F18" s="114"/>
      <c r="G18" s="114"/>
      <c r="H18" s="114"/>
      <c r="I18" s="114"/>
      <c r="J18" s="114"/>
      <c r="K18" s="114"/>
      <c r="L18" s="115"/>
      <c r="M18" s="116"/>
      <c r="N18" s="117"/>
    </row>
    <row r="19" spans="1:14" s="8" customFormat="1" ht="18" customHeight="1" x14ac:dyDescent="0.25">
      <c r="A19" s="110" t="s">
        <v>89</v>
      </c>
      <c r="B19" s="111"/>
      <c r="C19" s="112"/>
      <c r="D19" s="112"/>
      <c r="E19" s="113"/>
      <c r="F19" s="114"/>
      <c r="G19" s="114"/>
      <c r="H19" s="114"/>
      <c r="I19" s="114"/>
      <c r="J19" s="114"/>
      <c r="K19" s="114"/>
      <c r="L19" s="115"/>
      <c r="M19" s="116"/>
      <c r="N19" s="117"/>
    </row>
    <row r="20" spans="1:14" s="8" customFormat="1" ht="18" customHeight="1" x14ac:dyDescent="0.25">
      <c r="A20" s="110" t="s">
        <v>90</v>
      </c>
      <c r="B20" s="111"/>
      <c r="C20" s="112"/>
      <c r="D20" s="112"/>
      <c r="E20" s="113"/>
      <c r="F20" s="114"/>
      <c r="G20" s="114"/>
      <c r="H20" s="114"/>
      <c r="I20" s="114"/>
      <c r="J20" s="114"/>
      <c r="K20" s="114"/>
      <c r="L20" s="115"/>
      <c r="M20" s="116"/>
      <c r="N20" s="117"/>
    </row>
    <row r="21" spans="1:14" s="8" customFormat="1" ht="18" customHeight="1" x14ac:dyDescent="0.25">
      <c r="A21" s="110" t="s">
        <v>91</v>
      </c>
      <c r="B21" s="111"/>
      <c r="C21" s="112"/>
      <c r="D21" s="112"/>
      <c r="E21" s="113"/>
      <c r="F21" s="114"/>
      <c r="G21" s="114"/>
      <c r="H21" s="114"/>
      <c r="I21" s="114"/>
      <c r="J21" s="114"/>
      <c r="K21" s="114"/>
      <c r="L21" s="115"/>
      <c r="M21" s="116"/>
      <c r="N21" s="117"/>
    </row>
    <row r="22" spans="1:14" s="8" customFormat="1" ht="18" customHeight="1" x14ac:dyDescent="0.25">
      <c r="A22" s="110" t="s">
        <v>92</v>
      </c>
      <c r="B22" s="111"/>
      <c r="C22" s="112"/>
      <c r="D22" s="112"/>
      <c r="E22" s="113"/>
      <c r="F22" s="114"/>
      <c r="G22" s="114"/>
      <c r="H22" s="114"/>
      <c r="I22" s="114"/>
      <c r="J22" s="114"/>
      <c r="K22" s="114"/>
      <c r="L22" s="115"/>
      <c r="M22" s="116"/>
      <c r="N22" s="117"/>
    </row>
    <row r="23" spans="1:14" s="8" customFormat="1" ht="18" customHeight="1" x14ac:dyDescent="0.25">
      <c r="A23" s="110" t="s">
        <v>93</v>
      </c>
      <c r="B23" s="111"/>
      <c r="C23" s="112"/>
      <c r="D23" s="112"/>
      <c r="E23" s="113"/>
      <c r="F23" s="114"/>
      <c r="G23" s="114"/>
      <c r="H23" s="114"/>
      <c r="I23" s="114"/>
      <c r="J23" s="114"/>
      <c r="K23" s="114"/>
      <c r="L23" s="115"/>
      <c r="M23" s="116"/>
      <c r="N23" s="117"/>
    </row>
    <row r="24" spans="1:14" s="8" customFormat="1" ht="18" customHeight="1" x14ac:dyDescent="0.25">
      <c r="A24" s="110" t="s">
        <v>94</v>
      </c>
      <c r="B24" s="111"/>
      <c r="C24" s="112"/>
      <c r="D24" s="112"/>
      <c r="E24" s="113"/>
      <c r="F24" s="114"/>
      <c r="G24" s="114"/>
      <c r="H24" s="114"/>
      <c r="I24" s="114"/>
      <c r="J24" s="114"/>
      <c r="K24" s="114"/>
      <c r="L24" s="115"/>
      <c r="M24" s="116"/>
      <c r="N24" s="117"/>
    </row>
    <row r="25" spans="1:14" s="8" customFormat="1" ht="18" customHeight="1" x14ac:dyDescent="0.25">
      <c r="A25" s="110" t="s">
        <v>95</v>
      </c>
      <c r="B25" s="111"/>
      <c r="C25" s="112"/>
      <c r="D25" s="112"/>
      <c r="E25" s="113"/>
      <c r="F25" s="114"/>
      <c r="G25" s="114"/>
      <c r="H25" s="114"/>
      <c r="I25" s="114"/>
      <c r="J25" s="114"/>
      <c r="K25" s="114"/>
      <c r="L25" s="115"/>
      <c r="M25" s="116"/>
      <c r="N25" s="117"/>
    </row>
    <row r="26" spans="1:14" s="8" customFormat="1" ht="18" customHeight="1" x14ac:dyDescent="0.25">
      <c r="A26" s="110" t="s">
        <v>96</v>
      </c>
      <c r="B26" s="111"/>
      <c r="C26" s="112"/>
      <c r="D26" s="112"/>
      <c r="E26" s="113"/>
      <c r="F26" s="114"/>
      <c r="G26" s="114"/>
      <c r="H26" s="114"/>
      <c r="I26" s="114"/>
      <c r="J26" s="114"/>
      <c r="K26" s="114"/>
      <c r="L26" s="115"/>
      <c r="M26" s="116"/>
      <c r="N26" s="117"/>
    </row>
    <row r="27" spans="1:14" s="8" customFormat="1" ht="18" customHeight="1" x14ac:dyDescent="0.25">
      <c r="A27" s="110" t="s">
        <v>97</v>
      </c>
      <c r="B27" s="111"/>
      <c r="C27" s="112"/>
      <c r="D27" s="112"/>
      <c r="E27" s="113"/>
      <c r="F27" s="114"/>
      <c r="G27" s="114"/>
      <c r="H27" s="114"/>
      <c r="I27" s="114"/>
      <c r="J27" s="114"/>
      <c r="K27" s="114"/>
      <c r="L27" s="115"/>
      <c r="M27" s="116"/>
      <c r="N27" s="117"/>
    </row>
    <row r="28" spans="1:14" s="8" customFormat="1" ht="18" customHeight="1" x14ac:dyDescent="0.25">
      <c r="A28" s="110" t="s">
        <v>98</v>
      </c>
      <c r="B28" s="111"/>
      <c r="C28" s="112"/>
      <c r="D28" s="112"/>
      <c r="E28" s="113"/>
      <c r="F28" s="114"/>
      <c r="G28" s="114"/>
      <c r="H28" s="114"/>
      <c r="I28" s="114"/>
      <c r="J28" s="114"/>
      <c r="K28" s="114"/>
      <c r="L28" s="115"/>
      <c r="M28" s="116"/>
      <c r="N28" s="117"/>
    </row>
    <row r="29" spans="1:14" s="8" customFormat="1" ht="18" customHeight="1" x14ac:dyDescent="0.25">
      <c r="A29" s="110" t="s">
        <v>99</v>
      </c>
      <c r="B29" s="111"/>
      <c r="C29" s="112"/>
      <c r="D29" s="112"/>
      <c r="E29" s="113"/>
      <c r="F29" s="114"/>
      <c r="G29" s="114"/>
      <c r="H29" s="114"/>
      <c r="I29" s="114"/>
      <c r="J29" s="114"/>
      <c r="K29" s="114"/>
      <c r="L29" s="115"/>
      <c r="M29" s="116"/>
      <c r="N29" s="117"/>
    </row>
    <row r="30" spans="1:14" s="8" customFormat="1" ht="18" customHeight="1" x14ac:dyDescent="0.25">
      <c r="A30" s="110" t="s">
        <v>100</v>
      </c>
      <c r="B30" s="111"/>
      <c r="C30" s="112"/>
      <c r="D30" s="112"/>
      <c r="E30" s="113"/>
      <c r="F30" s="114"/>
      <c r="G30" s="114"/>
      <c r="H30" s="114"/>
      <c r="I30" s="114"/>
      <c r="J30" s="114"/>
      <c r="K30" s="114"/>
      <c r="L30" s="115"/>
      <c r="M30" s="116"/>
      <c r="N30" s="117"/>
    </row>
    <row r="31" spans="1:14" s="8" customFormat="1" ht="18" customHeight="1" thickBot="1" x14ac:dyDescent="0.3">
      <c r="A31" s="170" t="s">
        <v>101</v>
      </c>
      <c r="B31" s="171"/>
      <c r="C31" s="162"/>
      <c r="D31" s="162"/>
      <c r="E31" s="174"/>
      <c r="F31" s="175"/>
      <c r="G31" s="175"/>
      <c r="H31" s="175"/>
      <c r="I31" s="175"/>
      <c r="J31" s="175"/>
      <c r="K31" s="175"/>
      <c r="L31" s="176"/>
      <c r="M31" s="172"/>
      <c r="N31" s="173"/>
    </row>
    <row r="32" spans="1:14" ht="10.5" customHeight="1" thickBot="1" x14ac:dyDescent="0.3">
      <c r="A32" s="10"/>
      <c r="B32" s="10"/>
      <c r="C32" s="10"/>
      <c r="D32" s="10"/>
      <c r="E32" s="10"/>
      <c r="F32" s="10"/>
      <c r="G32" s="10"/>
      <c r="H32" s="10"/>
      <c r="I32" s="10"/>
      <c r="J32" s="10"/>
      <c r="K32" s="10"/>
      <c r="L32" s="10"/>
      <c r="M32" s="10"/>
      <c r="N32" s="10"/>
    </row>
    <row r="33" spans="1:14" ht="15.75" thickBot="1" x14ac:dyDescent="0.3">
      <c r="A33" s="165" t="s">
        <v>43</v>
      </c>
      <c r="B33" s="166"/>
      <c r="C33" s="163"/>
      <c r="D33" s="164"/>
      <c r="E33" s="10"/>
      <c r="F33" s="10"/>
      <c r="G33" s="10"/>
      <c r="H33" s="10"/>
      <c r="I33" s="10"/>
      <c r="J33" s="10"/>
      <c r="K33" s="10"/>
      <c r="L33" s="10"/>
      <c r="M33" s="10"/>
      <c r="N33" s="10"/>
    </row>
    <row r="34" spans="1:14" ht="10.5" customHeight="1" thickBot="1" x14ac:dyDescent="0.3"/>
    <row r="35" spans="1:14" ht="15.75" thickBot="1" x14ac:dyDescent="0.3">
      <c r="A35" s="167" t="s">
        <v>45</v>
      </c>
      <c r="B35" s="168"/>
      <c r="C35" s="168"/>
      <c r="D35" s="168"/>
      <c r="E35" s="168"/>
      <c r="F35" s="168"/>
      <c r="G35" s="169"/>
      <c r="I35" s="167" t="s">
        <v>46</v>
      </c>
      <c r="J35" s="168"/>
      <c r="K35" s="168"/>
      <c r="L35" s="168"/>
      <c r="M35" s="168"/>
      <c r="N35" s="169"/>
    </row>
    <row r="36" spans="1:14" x14ac:dyDescent="0.25">
      <c r="A36" s="11"/>
      <c r="B36" s="12"/>
      <c r="C36" s="12"/>
      <c r="D36" s="12"/>
      <c r="E36" s="12"/>
      <c r="F36" s="12"/>
      <c r="G36" s="13"/>
      <c r="I36" s="11"/>
      <c r="J36" s="12"/>
      <c r="K36" s="12"/>
      <c r="L36" s="12"/>
      <c r="M36" s="12"/>
      <c r="N36" s="13"/>
    </row>
    <row r="37" spans="1:14" x14ac:dyDescent="0.25">
      <c r="A37" s="14"/>
      <c r="B37" s="15"/>
      <c r="C37" s="15"/>
      <c r="D37" s="15"/>
      <c r="E37" s="15"/>
      <c r="F37" s="15"/>
      <c r="G37" s="16"/>
      <c r="I37" s="14"/>
      <c r="J37" s="15"/>
      <c r="K37" s="15"/>
      <c r="L37" s="15"/>
      <c r="M37" s="15"/>
      <c r="N37" s="16"/>
    </row>
    <row r="38" spans="1:14" x14ac:dyDescent="0.25">
      <c r="A38" s="14"/>
      <c r="B38" s="15"/>
      <c r="C38" s="15"/>
      <c r="D38" s="15"/>
      <c r="E38" s="15"/>
      <c r="F38" s="15"/>
      <c r="G38" s="16"/>
      <c r="I38" s="14"/>
      <c r="J38" s="15"/>
      <c r="K38" s="15"/>
      <c r="L38" s="15"/>
      <c r="M38" s="15"/>
      <c r="N38" s="16"/>
    </row>
    <row r="39" spans="1:14" x14ac:dyDescent="0.25">
      <c r="A39" s="14"/>
      <c r="B39" s="15"/>
      <c r="C39" s="15"/>
      <c r="D39" s="15"/>
      <c r="E39" s="15"/>
      <c r="F39" s="15"/>
      <c r="G39" s="16"/>
      <c r="I39" s="14"/>
      <c r="J39" s="15"/>
      <c r="K39" s="15"/>
      <c r="L39" s="15"/>
      <c r="M39" s="15"/>
      <c r="N39" s="16"/>
    </row>
    <row r="40" spans="1:14" x14ac:dyDescent="0.25">
      <c r="A40" s="14"/>
      <c r="B40" s="15"/>
      <c r="C40" s="15"/>
      <c r="D40" s="15"/>
      <c r="E40" s="15"/>
      <c r="F40" s="15"/>
      <c r="G40" s="16"/>
      <c r="I40" s="14"/>
      <c r="J40" s="15"/>
      <c r="K40" s="15"/>
      <c r="L40" s="15"/>
      <c r="M40" s="15"/>
      <c r="N40" s="16"/>
    </row>
    <row r="41" spans="1:14" x14ac:dyDescent="0.25">
      <c r="A41" s="14"/>
      <c r="B41" s="15"/>
      <c r="C41" s="15"/>
      <c r="D41" s="15"/>
      <c r="E41" s="15"/>
      <c r="F41" s="15"/>
      <c r="G41" s="16"/>
      <c r="I41" s="14"/>
      <c r="J41" s="15"/>
      <c r="K41" s="15"/>
      <c r="L41" s="15"/>
      <c r="M41" s="15"/>
      <c r="N41" s="16"/>
    </row>
    <row r="42" spans="1:14" ht="15.75" thickBot="1" x14ac:dyDescent="0.3">
      <c r="A42" s="17"/>
      <c r="B42" s="18"/>
      <c r="C42" s="18"/>
      <c r="D42" s="18"/>
      <c r="E42" s="18"/>
      <c r="F42" s="18"/>
      <c r="G42" s="19"/>
      <c r="I42" s="17"/>
      <c r="J42" s="18"/>
      <c r="K42" s="18"/>
      <c r="L42" s="18"/>
      <c r="M42" s="18"/>
      <c r="N42" s="19"/>
    </row>
    <row r="43" spans="1:14" ht="6.75" customHeight="1" x14ac:dyDescent="0.25">
      <c r="B43" s="9"/>
      <c r="C43" s="9"/>
    </row>
    <row r="44" spans="1:14" ht="15.75" x14ac:dyDescent="0.25">
      <c r="A44" s="156" t="s">
        <v>47</v>
      </c>
      <c r="B44" s="156"/>
      <c r="C44" s="156"/>
      <c r="D44" s="156"/>
      <c r="E44" s="156"/>
      <c r="F44" s="156"/>
      <c r="I44" s="156" t="s">
        <v>48</v>
      </c>
      <c r="J44" s="156"/>
      <c r="K44" s="156"/>
      <c r="L44" s="156"/>
      <c r="M44" s="156"/>
      <c r="N44" s="156"/>
    </row>
    <row r="47" spans="1:14" ht="9" customHeight="1" x14ac:dyDescent="0.25"/>
    <row r="48" spans="1:14" ht="15.75" x14ac:dyDescent="0.25">
      <c r="A48" s="156" t="s">
        <v>1</v>
      </c>
      <c r="B48" s="156"/>
      <c r="C48" s="156"/>
      <c r="D48" s="156"/>
      <c r="E48" s="156"/>
      <c r="F48" s="156"/>
      <c r="I48" s="156" t="s">
        <v>1</v>
      </c>
      <c r="J48" s="156"/>
      <c r="K48" s="156"/>
      <c r="L48" s="156"/>
      <c r="M48" s="156"/>
      <c r="N48" s="156"/>
    </row>
    <row r="53" spans="1:14" ht="15" customHeight="1" x14ac:dyDescent="0.25">
      <c r="A53" s="179" t="s">
        <v>58</v>
      </c>
      <c r="B53" s="179"/>
      <c r="C53" s="179"/>
      <c r="D53" s="179"/>
      <c r="E53" s="179"/>
      <c r="F53" s="179"/>
      <c r="G53" s="179"/>
      <c r="H53" s="179"/>
      <c r="I53" s="179"/>
      <c r="J53" s="179"/>
      <c r="K53" s="179"/>
      <c r="L53" s="179"/>
      <c r="M53" s="179"/>
      <c r="N53" s="179"/>
    </row>
    <row r="54" spans="1:14" x14ac:dyDescent="0.25">
      <c r="A54" s="179"/>
      <c r="B54" s="179"/>
      <c r="C54" s="179"/>
      <c r="D54" s="179"/>
      <c r="E54" s="179"/>
      <c r="F54" s="179"/>
      <c r="G54" s="179"/>
      <c r="H54" s="179"/>
      <c r="I54" s="179"/>
      <c r="J54" s="179"/>
      <c r="K54" s="179"/>
      <c r="L54" s="179"/>
      <c r="M54" s="179"/>
      <c r="N54" s="179"/>
    </row>
    <row r="55" spans="1:14" x14ac:dyDescent="0.25">
      <c r="A55" s="179"/>
      <c r="B55" s="179"/>
      <c r="C55" s="179"/>
      <c r="D55" s="179"/>
      <c r="E55" s="179"/>
      <c r="F55" s="179"/>
      <c r="G55" s="179"/>
      <c r="H55" s="179"/>
      <c r="I55" s="179"/>
      <c r="J55" s="179"/>
      <c r="K55" s="179"/>
      <c r="L55" s="179"/>
      <c r="M55" s="179"/>
      <c r="N55" s="179"/>
    </row>
    <row r="56" spans="1:14" x14ac:dyDescent="0.25">
      <c r="A56" s="20"/>
      <c r="B56" s="20"/>
      <c r="C56" s="20"/>
      <c r="D56" s="20"/>
      <c r="E56" s="20"/>
      <c r="F56" s="20"/>
      <c r="G56" s="20"/>
      <c r="H56" s="20"/>
      <c r="I56" s="20"/>
      <c r="J56" s="20"/>
      <c r="K56" s="20"/>
      <c r="L56" s="20"/>
      <c r="M56" s="20"/>
      <c r="N56" s="20"/>
    </row>
    <row r="57" spans="1:14" x14ac:dyDescent="0.25">
      <c r="A57" s="21" t="s">
        <v>12</v>
      </c>
      <c r="B57" s="22"/>
      <c r="C57" s="22"/>
      <c r="D57" s="22"/>
      <c r="E57" s="22"/>
      <c r="F57" s="22"/>
      <c r="G57" s="21"/>
      <c r="H57" s="22"/>
      <c r="I57" s="22"/>
      <c r="J57" s="22"/>
      <c r="K57" s="22"/>
      <c r="L57" s="23"/>
      <c r="M57" s="24"/>
      <c r="N57" s="24"/>
    </row>
    <row r="58" spans="1:14" x14ac:dyDescent="0.25">
      <c r="A58" s="25" t="s">
        <v>14</v>
      </c>
      <c r="B58" s="25"/>
      <c r="C58" s="25"/>
      <c r="D58" s="25"/>
      <c r="E58" s="25"/>
      <c r="F58" s="25"/>
      <c r="G58" s="25"/>
      <c r="H58" s="25"/>
      <c r="I58" s="25"/>
      <c r="J58" s="25"/>
      <c r="K58" s="25"/>
      <c r="L58" s="25"/>
      <c r="M58" s="25"/>
      <c r="N58" s="25"/>
    </row>
    <row r="59" spans="1:14" x14ac:dyDescent="0.25">
      <c r="A59" s="25" t="s">
        <v>18</v>
      </c>
      <c r="B59" s="25"/>
      <c r="C59" s="25"/>
      <c r="D59" s="25"/>
      <c r="E59" s="25"/>
      <c r="F59" s="25"/>
      <c r="G59" s="25"/>
      <c r="H59" s="25"/>
      <c r="I59" s="25"/>
      <c r="J59" s="25"/>
      <c r="K59" s="25"/>
      <c r="L59" s="25"/>
      <c r="M59" s="25"/>
      <c r="N59" s="25"/>
    </row>
    <row r="60" spans="1:14" x14ac:dyDescent="0.25">
      <c r="A60" s="25" t="s">
        <v>19</v>
      </c>
      <c r="B60" s="25"/>
      <c r="C60" s="25"/>
      <c r="D60" s="25"/>
      <c r="E60" s="25"/>
      <c r="F60" s="25"/>
      <c r="G60" s="25"/>
      <c r="H60" s="25"/>
      <c r="I60" s="25"/>
      <c r="J60" s="25"/>
      <c r="K60" s="25"/>
      <c r="L60" s="25"/>
      <c r="M60" s="25"/>
      <c r="N60" s="25"/>
    </row>
    <row r="61" spans="1:14" x14ac:dyDescent="0.25">
      <c r="A61" s="25" t="s">
        <v>49</v>
      </c>
      <c r="B61" s="25"/>
      <c r="C61" s="22"/>
      <c r="D61" s="22"/>
      <c r="E61" s="22"/>
      <c r="F61" s="22"/>
      <c r="G61" s="22"/>
      <c r="H61" s="22"/>
      <c r="I61" s="22"/>
      <c r="J61" s="22"/>
      <c r="K61" s="22"/>
      <c r="L61" s="22"/>
      <c r="M61" s="22"/>
      <c r="N61" s="22"/>
    </row>
    <row r="62" spans="1:14" x14ac:dyDescent="0.25">
      <c r="A62" s="25" t="s">
        <v>50</v>
      </c>
      <c r="B62" s="25"/>
      <c r="C62" s="22"/>
      <c r="D62" s="22"/>
      <c r="E62" s="22"/>
      <c r="F62" s="22"/>
      <c r="G62" s="22"/>
      <c r="H62" s="22"/>
      <c r="I62" s="22"/>
      <c r="J62" s="22"/>
      <c r="K62" s="22"/>
      <c r="L62" s="22"/>
      <c r="M62" s="22"/>
      <c r="N62" s="22"/>
    </row>
    <row r="63" spans="1:14" x14ac:dyDescent="0.25">
      <c r="A63" s="25" t="s">
        <v>17</v>
      </c>
      <c r="B63" s="26"/>
      <c r="C63" s="22"/>
      <c r="D63" s="22"/>
      <c r="E63" s="22"/>
      <c r="F63" s="22"/>
      <c r="G63" s="22"/>
      <c r="H63" s="22"/>
      <c r="I63" s="22"/>
      <c r="J63" s="22"/>
      <c r="K63" s="22"/>
      <c r="L63" s="22"/>
      <c r="M63" s="22"/>
      <c r="N63" s="22"/>
    </row>
    <row r="65" spans="1:14" x14ac:dyDescent="0.25">
      <c r="A65" s="178" t="s">
        <v>15</v>
      </c>
      <c r="B65" s="178"/>
      <c r="C65" s="178"/>
      <c r="D65" s="178"/>
      <c r="E65" s="178"/>
      <c r="F65" s="178"/>
      <c r="G65" s="178"/>
      <c r="H65" s="178"/>
      <c r="I65" s="178"/>
      <c r="J65" s="178"/>
      <c r="K65" s="178"/>
      <c r="L65" s="178"/>
      <c r="M65" s="178"/>
      <c r="N65" s="27"/>
    </row>
    <row r="66" spans="1:14" x14ac:dyDescent="0.25">
      <c r="A66" s="28"/>
      <c r="B66" s="28"/>
      <c r="C66" s="28"/>
      <c r="D66" s="28"/>
      <c r="E66" s="28"/>
      <c r="F66" s="28"/>
      <c r="G66" s="28"/>
      <c r="H66" s="28"/>
      <c r="I66" s="28"/>
      <c r="J66" s="28"/>
      <c r="K66" s="28"/>
      <c r="L66" s="29"/>
      <c r="M66" s="27"/>
      <c r="N66" s="27"/>
    </row>
    <row r="67" spans="1:14" ht="15.75" x14ac:dyDescent="0.25">
      <c r="A67" s="30" t="s">
        <v>16</v>
      </c>
      <c r="B67" s="31"/>
      <c r="C67" s="31"/>
      <c r="D67" s="31"/>
      <c r="E67" s="31"/>
      <c r="F67" s="31"/>
      <c r="G67" s="31"/>
      <c r="H67" s="32"/>
      <c r="I67" s="32"/>
      <c r="J67" s="33"/>
      <c r="K67" s="28"/>
      <c r="L67" s="27"/>
      <c r="M67" s="27"/>
      <c r="N67" s="27"/>
    </row>
    <row r="69" spans="1:14" x14ac:dyDescent="0.25">
      <c r="A69" s="31"/>
      <c r="B69" s="30" t="s">
        <v>13</v>
      </c>
      <c r="C69" s="31"/>
      <c r="D69" s="31"/>
      <c r="E69" s="31"/>
      <c r="F69" s="31"/>
      <c r="G69" s="31"/>
      <c r="H69" s="31"/>
      <c r="I69" s="28"/>
      <c r="J69" s="28"/>
      <c r="K69" s="28"/>
      <c r="L69" s="22"/>
      <c r="M69" s="22"/>
      <c r="N69" s="22"/>
    </row>
    <row r="70" spans="1:14" ht="15" customHeight="1" x14ac:dyDescent="0.25">
      <c r="A70" s="34"/>
      <c r="B70" s="177" t="s">
        <v>51</v>
      </c>
      <c r="C70" s="177"/>
      <c r="D70" s="177"/>
      <c r="E70" s="177"/>
      <c r="F70" s="177"/>
      <c r="G70" s="177"/>
      <c r="H70" s="177"/>
      <c r="I70" s="177"/>
      <c r="J70" s="177"/>
      <c r="K70" s="177"/>
      <c r="L70" s="177"/>
      <c r="M70" s="177"/>
      <c r="N70" s="35"/>
    </row>
    <row r="71" spans="1:14" x14ac:dyDescent="0.25">
      <c r="A71" s="31"/>
      <c r="B71" s="30" t="s">
        <v>52</v>
      </c>
      <c r="C71" s="31"/>
      <c r="D71" s="31"/>
      <c r="E71" s="31"/>
      <c r="F71" s="31"/>
      <c r="G71" s="31"/>
      <c r="H71" s="36"/>
      <c r="I71" s="36"/>
      <c r="J71" s="36"/>
      <c r="K71" s="36"/>
      <c r="L71" s="36"/>
      <c r="M71" s="36"/>
      <c r="N71" s="36"/>
    </row>
    <row r="72" spans="1:14" ht="15" customHeight="1" x14ac:dyDescent="0.25">
      <c r="A72" s="37"/>
      <c r="B72" s="177" t="s">
        <v>20</v>
      </c>
      <c r="C72" s="177"/>
      <c r="D72" s="177"/>
      <c r="E72" s="177"/>
      <c r="F72" s="177"/>
      <c r="G72" s="177"/>
      <c r="H72" s="177"/>
      <c r="I72" s="177"/>
      <c r="J72" s="177"/>
      <c r="K72" s="177"/>
      <c r="L72" s="177"/>
      <c r="M72" s="177"/>
      <c r="N72" s="177"/>
    </row>
    <row r="73" spans="1:14" x14ac:dyDescent="0.25">
      <c r="A73" s="31"/>
      <c r="B73" s="30" t="s">
        <v>53</v>
      </c>
      <c r="C73" s="31"/>
      <c r="D73" s="31"/>
      <c r="E73" s="31"/>
      <c r="F73" s="31"/>
      <c r="G73" s="31"/>
      <c r="H73" s="31"/>
      <c r="I73" s="31"/>
      <c r="J73" s="28"/>
      <c r="K73" s="28"/>
      <c r="L73" s="22"/>
      <c r="M73" s="22"/>
      <c r="N73" s="22"/>
    </row>
    <row r="74" spans="1:14" x14ac:dyDescent="0.25">
      <c r="A74" s="37"/>
      <c r="B74" s="30" t="s">
        <v>54</v>
      </c>
      <c r="C74" s="31"/>
      <c r="D74" s="31"/>
      <c r="E74" s="31"/>
      <c r="F74" s="31"/>
      <c r="G74" s="31"/>
      <c r="H74" s="30"/>
      <c r="I74" s="35"/>
      <c r="J74" s="35"/>
      <c r="K74" s="35"/>
      <c r="L74" s="35"/>
      <c r="M74" s="35"/>
      <c r="N74" s="35"/>
    </row>
    <row r="75" spans="1:14" ht="15" customHeight="1" x14ac:dyDescent="0.25">
      <c r="A75" s="28"/>
      <c r="B75" s="177" t="s">
        <v>55</v>
      </c>
      <c r="C75" s="177"/>
      <c r="D75" s="177"/>
      <c r="E75" s="177"/>
      <c r="F75" s="177"/>
      <c r="G75" s="177"/>
      <c r="H75" s="177"/>
      <c r="I75" s="177"/>
      <c r="J75" s="177"/>
      <c r="K75" s="177"/>
      <c r="L75" s="177"/>
      <c r="M75" s="177"/>
      <c r="N75" s="177"/>
    </row>
    <row r="76" spans="1:14" ht="15" customHeight="1" x14ac:dyDescent="0.25">
      <c r="A76" s="28"/>
      <c r="B76" s="177" t="s">
        <v>56</v>
      </c>
      <c r="C76" s="177"/>
      <c r="D76" s="177"/>
      <c r="E76" s="177"/>
      <c r="F76" s="177"/>
      <c r="G76" s="177"/>
      <c r="H76" s="177"/>
      <c r="I76" s="177"/>
      <c r="J76" s="177"/>
      <c r="K76" s="177"/>
      <c r="L76" s="177"/>
      <c r="M76" s="177"/>
      <c r="N76" s="177"/>
    </row>
    <row r="77" spans="1:14" x14ac:dyDescent="0.25">
      <c r="A77" s="22"/>
      <c r="B77" s="25" t="s">
        <v>57</v>
      </c>
      <c r="C77" s="22"/>
      <c r="D77" s="22"/>
      <c r="E77" s="22"/>
      <c r="F77" s="22"/>
      <c r="G77" s="22"/>
      <c r="H77" s="22"/>
      <c r="I77" s="35"/>
      <c r="J77" s="35"/>
      <c r="K77" s="35"/>
      <c r="L77" s="35"/>
      <c r="M77" s="35"/>
      <c r="N77" s="35"/>
    </row>
  </sheetData>
  <mergeCells count="126">
    <mergeCell ref="B75:N75"/>
    <mergeCell ref="B76:N76"/>
    <mergeCell ref="B70:M70"/>
    <mergeCell ref="B72:N72"/>
    <mergeCell ref="A65:M65"/>
    <mergeCell ref="A48:F48"/>
    <mergeCell ref="I48:N48"/>
    <mergeCell ref="A53:N55"/>
    <mergeCell ref="E28:L28"/>
    <mergeCell ref="E29:L29"/>
    <mergeCell ref="M12:N12"/>
    <mergeCell ref="M13:N13"/>
    <mergeCell ref="M14:N14"/>
    <mergeCell ref="M15:N15"/>
    <mergeCell ref="M16:N16"/>
    <mergeCell ref="M17:N17"/>
    <mergeCell ref="M18:N18"/>
    <mergeCell ref="M19:N19"/>
    <mergeCell ref="M20:N20"/>
    <mergeCell ref="E21:L21"/>
    <mergeCell ref="E22:L22"/>
    <mergeCell ref="E23:L23"/>
    <mergeCell ref="E24:L24"/>
    <mergeCell ref="A35:G35"/>
    <mergeCell ref="I35:N35"/>
    <mergeCell ref="A31:B31"/>
    <mergeCell ref="A29:B29"/>
    <mergeCell ref="M26:N26"/>
    <mergeCell ref="M27:N27"/>
    <mergeCell ref="M28:N28"/>
    <mergeCell ref="M29:N29"/>
    <mergeCell ref="M31:N31"/>
    <mergeCell ref="E31:L31"/>
    <mergeCell ref="M21:N21"/>
    <mergeCell ref="M22:N22"/>
    <mergeCell ref="M23:N23"/>
    <mergeCell ref="M24:N24"/>
    <mergeCell ref="M25:N25"/>
    <mergeCell ref="E25:L25"/>
    <mergeCell ref="E26:L26"/>
    <mergeCell ref="E27:L27"/>
    <mergeCell ref="E10:L10"/>
    <mergeCell ref="M10:N10"/>
    <mergeCell ref="A44:F44"/>
    <mergeCell ref="E11:L11"/>
    <mergeCell ref="M11:N11"/>
    <mergeCell ref="I44:N44"/>
    <mergeCell ref="E12:L12"/>
    <mergeCell ref="E13:L13"/>
    <mergeCell ref="E14:L14"/>
    <mergeCell ref="E15:L15"/>
    <mergeCell ref="E16:L16"/>
    <mergeCell ref="E17:L17"/>
    <mergeCell ref="E18:L18"/>
    <mergeCell ref="E19:L19"/>
    <mergeCell ref="C29:D29"/>
    <mergeCell ref="C31:D31"/>
    <mergeCell ref="C33:D33"/>
    <mergeCell ref="A33:B33"/>
    <mergeCell ref="C24:D24"/>
    <mergeCell ref="C25:D25"/>
    <mergeCell ref="C26:D26"/>
    <mergeCell ref="C27:D27"/>
    <mergeCell ref="C28:D28"/>
    <mergeCell ref="E20:L20"/>
    <mergeCell ref="A25:B25"/>
    <mergeCell ref="A26:B26"/>
    <mergeCell ref="A27:B27"/>
    <mergeCell ref="A28:B28"/>
    <mergeCell ref="A19:B19"/>
    <mergeCell ref="A20:B20"/>
    <mergeCell ref="A21:B21"/>
    <mergeCell ref="A22:B22"/>
    <mergeCell ref="A23:B23"/>
    <mergeCell ref="A24:B24"/>
    <mergeCell ref="A15:B15"/>
    <mergeCell ref="A16:B16"/>
    <mergeCell ref="A17:B17"/>
    <mergeCell ref="A18:B18"/>
    <mergeCell ref="C19:D19"/>
    <mergeCell ref="C20:D20"/>
    <mergeCell ref="C21:D21"/>
    <mergeCell ref="C22:D22"/>
    <mergeCell ref="C23:D23"/>
    <mergeCell ref="C15:D15"/>
    <mergeCell ref="C16:D16"/>
    <mergeCell ref="C17:D17"/>
    <mergeCell ref="C18:D18"/>
    <mergeCell ref="A6:C6"/>
    <mergeCell ref="A4:C4"/>
    <mergeCell ref="A5:C5"/>
    <mergeCell ref="A7:C7"/>
    <mergeCell ref="A10:B10"/>
    <mergeCell ref="A11:B11"/>
    <mergeCell ref="A12:B12"/>
    <mergeCell ref="A13:B13"/>
    <mergeCell ref="A14:B14"/>
    <mergeCell ref="C10:D10"/>
    <mergeCell ref="C11:D11"/>
    <mergeCell ref="C12:D12"/>
    <mergeCell ref="C13:D13"/>
    <mergeCell ref="C14:D14"/>
    <mergeCell ref="A30:B30"/>
    <mergeCell ref="C30:D30"/>
    <mergeCell ref="E30:L30"/>
    <mergeCell ref="M30:N30"/>
    <mergeCell ref="A8:C8"/>
    <mergeCell ref="D7:G7"/>
    <mergeCell ref="D8:G8"/>
    <mergeCell ref="L3:N3"/>
    <mergeCell ref="L4:N4"/>
    <mergeCell ref="L5:N5"/>
    <mergeCell ref="L6:N6"/>
    <mergeCell ref="L7:N7"/>
    <mergeCell ref="L8:N8"/>
    <mergeCell ref="I7:K7"/>
    <mergeCell ref="I3:K3"/>
    <mergeCell ref="I4:K4"/>
    <mergeCell ref="I5:K5"/>
    <mergeCell ref="I6:K6"/>
    <mergeCell ref="I8:K8"/>
    <mergeCell ref="D3:G3"/>
    <mergeCell ref="D4:G4"/>
    <mergeCell ref="D5:G5"/>
    <mergeCell ref="D6:G6"/>
    <mergeCell ref="A3:C3"/>
  </mergeCells>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workbookViewId="0">
      <selection activeCell="Q4" sqref="Q4"/>
    </sheetView>
  </sheetViews>
  <sheetFormatPr defaultRowHeight="15" x14ac:dyDescent="0.25"/>
  <cols>
    <col min="1" max="1" width="9.140625" style="6" customWidth="1"/>
    <col min="2" max="2" width="8.85546875" style="6" customWidth="1"/>
    <col min="3" max="3" width="1" style="6" customWidth="1"/>
    <col min="4" max="4" width="5.5703125" style="6" customWidth="1"/>
    <col min="5" max="6" width="9.140625" style="6"/>
    <col min="7" max="7" width="4.28515625" style="6" customWidth="1"/>
    <col min="8" max="8" width="1.85546875" style="6" customWidth="1"/>
    <col min="9" max="9" width="9.140625" style="6"/>
    <col min="10" max="10" width="6.42578125" style="6" customWidth="1"/>
    <col min="11" max="11" width="6.7109375" style="6" customWidth="1"/>
    <col min="12" max="16384" width="9.140625" style="6"/>
  </cols>
  <sheetData>
    <row r="1" spans="1:14" ht="58.5" customHeight="1" x14ac:dyDescent="0.45">
      <c r="A1" s="7" t="s">
        <v>38</v>
      </c>
      <c r="I1" s="7" t="s">
        <v>80</v>
      </c>
    </row>
    <row r="2" spans="1:14" ht="3.75" customHeight="1" thickBot="1" x14ac:dyDescent="0.3"/>
    <row r="3" spans="1:14" ht="15.75" x14ac:dyDescent="0.25">
      <c r="A3" s="142" t="s">
        <v>36</v>
      </c>
      <c r="B3" s="143"/>
      <c r="C3" s="143"/>
      <c r="D3" s="135" t="s">
        <v>27</v>
      </c>
      <c r="E3" s="136"/>
      <c r="F3" s="136"/>
      <c r="G3" s="137"/>
      <c r="H3" s="38"/>
      <c r="I3" s="133" t="s">
        <v>6</v>
      </c>
      <c r="J3" s="133"/>
      <c r="K3" s="133"/>
      <c r="L3" s="126"/>
      <c r="M3" s="126"/>
      <c r="N3" s="127"/>
    </row>
    <row r="4" spans="1:14" ht="15.75" customHeight="1" x14ac:dyDescent="0.25">
      <c r="A4" s="144" t="s">
        <v>33</v>
      </c>
      <c r="B4" s="145"/>
      <c r="C4" s="145"/>
      <c r="D4" s="138"/>
      <c r="E4" s="138"/>
      <c r="F4" s="138"/>
      <c r="G4" s="138"/>
      <c r="H4" s="39"/>
      <c r="I4" s="132" t="s">
        <v>29</v>
      </c>
      <c r="J4" s="132"/>
      <c r="K4" s="132"/>
      <c r="L4" s="128"/>
      <c r="M4" s="128"/>
      <c r="N4" s="129"/>
    </row>
    <row r="5" spans="1:14" ht="15.75" x14ac:dyDescent="0.25">
      <c r="A5" s="144" t="s">
        <v>35</v>
      </c>
      <c r="B5" s="145"/>
      <c r="C5" s="145"/>
      <c r="D5" s="138"/>
      <c r="E5" s="138"/>
      <c r="F5" s="138"/>
      <c r="G5" s="138"/>
      <c r="H5" s="39"/>
      <c r="I5" s="132" t="s">
        <v>37</v>
      </c>
      <c r="J5" s="132"/>
      <c r="K5" s="132"/>
      <c r="L5" s="128"/>
      <c r="M5" s="128"/>
      <c r="N5" s="129"/>
    </row>
    <row r="6" spans="1:14" ht="15.75" x14ac:dyDescent="0.25">
      <c r="A6" s="144" t="s">
        <v>7</v>
      </c>
      <c r="B6" s="145"/>
      <c r="C6" s="145"/>
      <c r="D6" s="139" t="s">
        <v>60</v>
      </c>
      <c r="E6" s="140"/>
      <c r="F6" s="140"/>
      <c r="G6" s="141"/>
      <c r="H6" s="39"/>
      <c r="I6" s="132" t="s">
        <v>30</v>
      </c>
      <c r="J6" s="132"/>
      <c r="K6" s="132"/>
      <c r="L6" s="128"/>
      <c r="M6" s="128"/>
      <c r="N6" s="129"/>
    </row>
    <row r="7" spans="1:14" ht="15.75" x14ac:dyDescent="0.25">
      <c r="A7" s="146" t="s">
        <v>34</v>
      </c>
      <c r="B7" s="147"/>
      <c r="C7" s="147"/>
      <c r="D7" s="120" t="s">
        <v>28</v>
      </c>
      <c r="E7" s="121"/>
      <c r="F7" s="121"/>
      <c r="G7" s="122"/>
      <c r="H7" s="39"/>
      <c r="I7" s="132" t="s">
        <v>32</v>
      </c>
      <c r="J7" s="132"/>
      <c r="K7" s="132"/>
      <c r="L7" s="128"/>
      <c r="M7" s="128"/>
      <c r="N7" s="129"/>
    </row>
    <row r="8" spans="1:14" ht="16.5" thickBot="1" x14ac:dyDescent="0.3">
      <c r="A8" s="118" t="s">
        <v>8</v>
      </c>
      <c r="B8" s="119"/>
      <c r="C8" s="119"/>
      <c r="D8" s="123" t="s">
        <v>59</v>
      </c>
      <c r="E8" s="124"/>
      <c r="F8" s="124"/>
      <c r="G8" s="125"/>
      <c r="H8" s="40"/>
      <c r="I8" s="134" t="s">
        <v>31</v>
      </c>
      <c r="J8" s="134"/>
      <c r="K8" s="134"/>
      <c r="L8" s="130"/>
      <c r="M8" s="130"/>
      <c r="N8" s="131"/>
    </row>
    <row r="9" spans="1:14" ht="9.75" customHeight="1" thickBot="1" x14ac:dyDescent="0.3">
      <c r="A9" s="8"/>
      <c r="B9" s="8"/>
      <c r="C9" s="8"/>
      <c r="D9" s="8"/>
      <c r="E9" s="8"/>
      <c r="F9" s="8"/>
      <c r="G9" s="8"/>
      <c r="H9" s="8"/>
      <c r="I9" s="8"/>
    </row>
    <row r="10" spans="1:14" ht="16.5" thickBot="1" x14ac:dyDescent="0.3">
      <c r="A10" s="148" t="s">
        <v>1</v>
      </c>
      <c r="B10" s="149"/>
      <c r="C10" s="152" t="s">
        <v>39</v>
      </c>
      <c r="D10" s="149"/>
      <c r="E10" s="148" t="s">
        <v>40</v>
      </c>
      <c r="F10" s="152"/>
      <c r="G10" s="152"/>
      <c r="H10" s="152"/>
      <c r="I10" s="152"/>
      <c r="J10" s="152"/>
      <c r="K10" s="152"/>
      <c r="L10" s="149"/>
      <c r="M10" s="154" t="s">
        <v>44</v>
      </c>
      <c r="N10" s="155"/>
    </row>
    <row r="11" spans="1:14" s="8" customFormat="1" ht="18" customHeight="1" x14ac:dyDescent="0.25">
      <c r="A11" s="150" t="s">
        <v>81</v>
      </c>
      <c r="B11" s="151"/>
      <c r="C11" s="153"/>
      <c r="D11" s="153"/>
      <c r="E11" s="157"/>
      <c r="F11" s="158"/>
      <c r="G11" s="158"/>
      <c r="H11" s="158"/>
      <c r="I11" s="158"/>
      <c r="J11" s="158"/>
      <c r="K11" s="158"/>
      <c r="L11" s="159"/>
      <c r="M11" s="160"/>
      <c r="N11" s="161"/>
    </row>
    <row r="12" spans="1:14" s="8" customFormat="1" ht="18" customHeight="1" x14ac:dyDescent="0.25">
      <c r="A12" s="110" t="s">
        <v>102</v>
      </c>
      <c r="B12" s="111"/>
      <c r="C12" s="112"/>
      <c r="D12" s="112"/>
      <c r="E12" s="113"/>
      <c r="F12" s="114"/>
      <c r="G12" s="114"/>
      <c r="H12" s="114"/>
      <c r="I12" s="114"/>
      <c r="J12" s="114"/>
      <c r="K12" s="114"/>
      <c r="L12" s="115"/>
      <c r="M12" s="116"/>
      <c r="N12" s="117"/>
    </row>
    <row r="13" spans="1:14" s="8" customFormat="1" ht="18" customHeight="1" x14ac:dyDescent="0.25">
      <c r="A13" s="110" t="s">
        <v>83</v>
      </c>
      <c r="B13" s="111"/>
      <c r="C13" s="112"/>
      <c r="D13" s="112"/>
      <c r="E13" s="113"/>
      <c r="F13" s="114"/>
      <c r="G13" s="114"/>
      <c r="H13" s="114"/>
      <c r="I13" s="114"/>
      <c r="J13" s="114"/>
      <c r="K13" s="114"/>
      <c r="L13" s="115"/>
      <c r="M13" s="116"/>
      <c r="N13" s="117"/>
    </row>
    <row r="14" spans="1:14" s="8" customFormat="1" ht="18" customHeight="1" x14ac:dyDescent="0.25">
      <c r="A14" s="110" t="s">
        <v>84</v>
      </c>
      <c r="B14" s="111"/>
      <c r="C14" s="112"/>
      <c r="D14" s="112"/>
      <c r="E14" s="113"/>
      <c r="F14" s="114"/>
      <c r="G14" s="114"/>
      <c r="H14" s="114"/>
      <c r="I14" s="114"/>
      <c r="J14" s="114"/>
      <c r="K14" s="114"/>
      <c r="L14" s="115"/>
      <c r="M14" s="116"/>
      <c r="N14" s="117"/>
    </row>
    <row r="15" spans="1:14" s="8" customFormat="1" ht="18" customHeight="1" x14ac:dyDescent="0.25">
      <c r="A15" s="110" t="s">
        <v>103</v>
      </c>
      <c r="B15" s="111"/>
      <c r="C15" s="112"/>
      <c r="D15" s="112"/>
      <c r="E15" s="113"/>
      <c r="F15" s="114"/>
      <c r="G15" s="114"/>
      <c r="H15" s="114"/>
      <c r="I15" s="114"/>
      <c r="J15" s="114"/>
      <c r="K15" s="114"/>
      <c r="L15" s="115"/>
      <c r="M15" s="116"/>
      <c r="N15" s="117"/>
    </row>
    <row r="16" spans="1:14" s="8" customFormat="1" ht="18" customHeight="1" x14ac:dyDescent="0.25">
      <c r="A16" s="110" t="s">
        <v>104</v>
      </c>
      <c r="B16" s="111"/>
      <c r="C16" s="112"/>
      <c r="D16" s="112"/>
      <c r="E16" s="113"/>
      <c r="F16" s="114"/>
      <c r="G16" s="114"/>
      <c r="H16" s="114"/>
      <c r="I16" s="114"/>
      <c r="J16" s="114"/>
      <c r="K16" s="114"/>
      <c r="L16" s="115"/>
      <c r="M16" s="116"/>
      <c r="N16" s="117"/>
    </row>
    <row r="17" spans="1:14" s="8" customFormat="1" ht="18" customHeight="1" x14ac:dyDescent="0.25">
      <c r="A17" s="110" t="s">
        <v>105</v>
      </c>
      <c r="B17" s="111"/>
      <c r="C17" s="112"/>
      <c r="D17" s="112"/>
      <c r="E17" s="113"/>
      <c r="F17" s="114"/>
      <c r="G17" s="114"/>
      <c r="H17" s="114"/>
      <c r="I17" s="114"/>
      <c r="J17" s="114"/>
      <c r="K17" s="114"/>
      <c r="L17" s="115"/>
      <c r="M17" s="116"/>
      <c r="N17" s="117"/>
    </row>
    <row r="18" spans="1:14" s="8" customFormat="1" ht="18" customHeight="1" x14ac:dyDescent="0.25">
      <c r="A18" s="110" t="s">
        <v>106</v>
      </c>
      <c r="B18" s="111"/>
      <c r="C18" s="112"/>
      <c r="D18" s="112"/>
      <c r="E18" s="113"/>
      <c r="F18" s="114"/>
      <c r="G18" s="114"/>
      <c r="H18" s="114"/>
      <c r="I18" s="114"/>
      <c r="J18" s="114"/>
      <c r="K18" s="114"/>
      <c r="L18" s="115"/>
      <c r="M18" s="116"/>
      <c r="N18" s="117"/>
    </row>
    <row r="19" spans="1:14" s="8" customFormat="1" ht="18" customHeight="1" x14ac:dyDescent="0.25">
      <c r="A19" s="110" t="s">
        <v>89</v>
      </c>
      <c r="B19" s="111"/>
      <c r="C19" s="112"/>
      <c r="D19" s="112"/>
      <c r="E19" s="113"/>
      <c r="F19" s="114"/>
      <c r="G19" s="114"/>
      <c r="H19" s="114"/>
      <c r="I19" s="114"/>
      <c r="J19" s="114"/>
      <c r="K19" s="114"/>
      <c r="L19" s="115"/>
      <c r="M19" s="116"/>
      <c r="N19" s="117"/>
    </row>
    <row r="20" spans="1:14" s="8" customFormat="1" ht="18" customHeight="1" x14ac:dyDescent="0.25">
      <c r="A20" s="110" t="s">
        <v>90</v>
      </c>
      <c r="B20" s="111"/>
      <c r="C20" s="112"/>
      <c r="D20" s="112"/>
      <c r="E20" s="113"/>
      <c r="F20" s="114"/>
      <c r="G20" s="114"/>
      <c r="H20" s="114"/>
      <c r="I20" s="114"/>
      <c r="J20" s="114"/>
      <c r="K20" s="114"/>
      <c r="L20" s="115"/>
      <c r="M20" s="116"/>
      <c r="N20" s="117"/>
    </row>
    <row r="21" spans="1:14" s="8" customFormat="1" ht="18" customHeight="1" x14ac:dyDescent="0.25">
      <c r="A21" s="110" t="s">
        <v>107</v>
      </c>
      <c r="B21" s="111"/>
      <c r="C21" s="112"/>
      <c r="D21" s="112"/>
      <c r="E21" s="113"/>
      <c r="F21" s="114"/>
      <c r="G21" s="114"/>
      <c r="H21" s="114"/>
      <c r="I21" s="114"/>
      <c r="J21" s="114"/>
      <c r="K21" s="114"/>
      <c r="L21" s="115"/>
      <c r="M21" s="116"/>
      <c r="N21" s="117"/>
    </row>
    <row r="22" spans="1:14" s="8" customFormat="1" ht="18" customHeight="1" x14ac:dyDescent="0.25">
      <c r="A22" s="110" t="s">
        <v>108</v>
      </c>
      <c r="B22" s="111"/>
      <c r="C22" s="112"/>
      <c r="D22" s="112"/>
      <c r="E22" s="113"/>
      <c r="F22" s="114"/>
      <c r="G22" s="114"/>
      <c r="H22" s="114"/>
      <c r="I22" s="114"/>
      <c r="J22" s="114"/>
      <c r="K22" s="114"/>
      <c r="L22" s="115"/>
      <c r="M22" s="116"/>
      <c r="N22" s="117"/>
    </row>
    <row r="23" spans="1:14" s="8" customFormat="1" ht="18" customHeight="1" x14ac:dyDescent="0.25">
      <c r="A23" s="110" t="s">
        <v>93</v>
      </c>
      <c r="B23" s="111"/>
      <c r="C23" s="112"/>
      <c r="D23" s="112"/>
      <c r="E23" s="113"/>
      <c r="F23" s="114"/>
      <c r="G23" s="114"/>
      <c r="H23" s="114"/>
      <c r="I23" s="114"/>
      <c r="J23" s="114"/>
      <c r="K23" s="114"/>
      <c r="L23" s="115"/>
      <c r="M23" s="116"/>
      <c r="N23" s="117"/>
    </row>
    <row r="24" spans="1:14" s="8" customFormat="1" ht="18" customHeight="1" x14ac:dyDescent="0.25">
      <c r="A24" s="110" t="s">
        <v>109</v>
      </c>
      <c r="B24" s="111"/>
      <c r="C24" s="112"/>
      <c r="D24" s="112"/>
      <c r="E24" s="113"/>
      <c r="F24" s="114"/>
      <c r="G24" s="114"/>
      <c r="H24" s="114"/>
      <c r="I24" s="114"/>
      <c r="J24" s="114"/>
      <c r="K24" s="114"/>
      <c r="L24" s="115"/>
      <c r="M24" s="116"/>
      <c r="N24" s="117"/>
    </row>
    <row r="25" spans="1:14" s="8" customFormat="1" ht="18" customHeight="1" x14ac:dyDescent="0.25">
      <c r="A25" s="110" t="s">
        <v>95</v>
      </c>
      <c r="B25" s="111"/>
      <c r="C25" s="112"/>
      <c r="D25" s="112"/>
      <c r="E25" s="113"/>
      <c r="F25" s="114"/>
      <c r="G25" s="114"/>
      <c r="H25" s="114"/>
      <c r="I25" s="114"/>
      <c r="J25" s="114"/>
      <c r="K25" s="114"/>
      <c r="L25" s="115"/>
      <c r="M25" s="116"/>
      <c r="N25" s="117"/>
    </row>
    <row r="26" spans="1:14" s="8" customFormat="1" ht="18" customHeight="1" x14ac:dyDescent="0.25">
      <c r="A26" s="110" t="s">
        <v>110</v>
      </c>
      <c r="B26" s="111"/>
      <c r="C26" s="112"/>
      <c r="D26" s="112"/>
      <c r="E26" s="113"/>
      <c r="F26" s="114"/>
      <c r="G26" s="114"/>
      <c r="H26" s="114"/>
      <c r="I26" s="114"/>
      <c r="J26" s="114"/>
      <c r="K26" s="114"/>
      <c r="L26" s="115"/>
      <c r="M26" s="116"/>
      <c r="N26" s="117"/>
    </row>
    <row r="27" spans="1:14" s="8" customFormat="1" ht="18" customHeight="1" x14ac:dyDescent="0.25">
      <c r="A27" s="110" t="s">
        <v>111</v>
      </c>
      <c r="B27" s="111"/>
      <c r="C27" s="112"/>
      <c r="D27" s="112"/>
      <c r="E27" s="113"/>
      <c r="F27" s="114"/>
      <c r="G27" s="114"/>
      <c r="H27" s="114"/>
      <c r="I27" s="114"/>
      <c r="J27" s="114"/>
      <c r="K27" s="114"/>
      <c r="L27" s="115"/>
      <c r="M27" s="116"/>
      <c r="N27" s="117"/>
    </row>
    <row r="28" spans="1:14" s="8" customFormat="1" ht="18" customHeight="1" x14ac:dyDescent="0.25">
      <c r="A28" s="110" t="s">
        <v>98</v>
      </c>
      <c r="B28" s="111"/>
      <c r="C28" s="112"/>
      <c r="D28" s="112"/>
      <c r="E28" s="113"/>
      <c r="F28" s="114"/>
      <c r="G28" s="114"/>
      <c r="H28" s="114"/>
      <c r="I28" s="114"/>
      <c r="J28" s="114"/>
      <c r="K28" s="114"/>
      <c r="L28" s="115"/>
      <c r="M28" s="116"/>
      <c r="N28" s="117"/>
    </row>
    <row r="29" spans="1:14" s="8" customFormat="1" ht="18" customHeight="1" x14ac:dyDescent="0.25">
      <c r="A29" s="110" t="s">
        <v>99</v>
      </c>
      <c r="B29" s="111"/>
      <c r="C29" s="112"/>
      <c r="D29" s="112"/>
      <c r="E29" s="113"/>
      <c r="F29" s="114"/>
      <c r="G29" s="114"/>
      <c r="H29" s="114"/>
      <c r="I29" s="114"/>
      <c r="J29" s="114"/>
      <c r="K29" s="114"/>
      <c r="L29" s="115"/>
      <c r="M29" s="116"/>
      <c r="N29" s="117"/>
    </row>
    <row r="30" spans="1:14" s="8" customFormat="1" ht="18" customHeight="1" x14ac:dyDescent="0.25">
      <c r="A30" s="110" t="s">
        <v>112</v>
      </c>
      <c r="B30" s="111"/>
      <c r="C30" s="112"/>
      <c r="D30" s="112"/>
      <c r="E30" s="113"/>
      <c r="F30" s="114"/>
      <c r="G30" s="114"/>
      <c r="H30" s="114"/>
      <c r="I30" s="114"/>
      <c r="J30" s="114"/>
      <c r="K30" s="114"/>
      <c r="L30" s="115"/>
      <c r="M30" s="116"/>
      <c r="N30" s="117"/>
    </row>
    <row r="31" spans="1:14" s="8" customFormat="1" ht="18" customHeight="1" thickBot="1" x14ac:dyDescent="0.3">
      <c r="A31" s="170" t="s">
        <v>101</v>
      </c>
      <c r="B31" s="171"/>
      <c r="C31" s="162"/>
      <c r="D31" s="162"/>
      <c r="E31" s="174"/>
      <c r="F31" s="175"/>
      <c r="G31" s="175"/>
      <c r="H31" s="175"/>
      <c r="I31" s="175"/>
      <c r="J31" s="175"/>
      <c r="K31" s="175"/>
      <c r="L31" s="176"/>
      <c r="M31" s="172"/>
      <c r="N31" s="173"/>
    </row>
    <row r="32" spans="1:14" ht="10.5" customHeight="1" thickBot="1" x14ac:dyDescent="0.3">
      <c r="A32" s="10"/>
      <c r="B32" s="10"/>
      <c r="C32" s="10"/>
      <c r="D32" s="10"/>
      <c r="E32" s="10"/>
      <c r="F32" s="10"/>
      <c r="G32" s="10"/>
      <c r="H32" s="10"/>
      <c r="I32" s="10"/>
      <c r="J32" s="10"/>
      <c r="K32" s="10"/>
      <c r="L32" s="10"/>
      <c r="M32" s="10"/>
      <c r="N32" s="10"/>
    </row>
    <row r="33" spans="1:14" ht="15.75" thickBot="1" x14ac:dyDescent="0.3">
      <c r="A33" s="165" t="s">
        <v>43</v>
      </c>
      <c r="B33" s="166"/>
      <c r="C33" s="163"/>
      <c r="D33" s="164"/>
      <c r="E33" s="10"/>
      <c r="F33" s="10"/>
      <c r="G33" s="10"/>
      <c r="H33" s="10"/>
      <c r="I33" s="10"/>
      <c r="J33" s="10"/>
      <c r="K33" s="10"/>
      <c r="L33" s="10"/>
      <c r="M33" s="10"/>
      <c r="N33" s="10"/>
    </row>
    <row r="34" spans="1:14" ht="10.5" customHeight="1" thickBot="1" x14ac:dyDescent="0.3"/>
    <row r="35" spans="1:14" ht="15.75" thickBot="1" x14ac:dyDescent="0.3">
      <c r="A35" s="167" t="s">
        <v>45</v>
      </c>
      <c r="B35" s="168"/>
      <c r="C35" s="168"/>
      <c r="D35" s="168"/>
      <c r="E35" s="168"/>
      <c r="F35" s="168"/>
      <c r="G35" s="169"/>
      <c r="I35" s="167" t="s">
        <v>46</v>
      </c>
      <c r="J35" s="168"/>
      <c r="K35" s="168"/>
      <c r="L35" s="168"/>
      <c r="M35" s="168"/>
      <c r="N35" s="169"/>
    </row>
    <row r="36" spans="1:14" x14ac:dyDescent="0.25">
      <c r="A36" s="11"/>
      <c r="B36" s="12"/>
      <c r="C36" s="12"/>
      <c r="D36" s="12"/>
      <c r="E36" s="12"/>
      <c r="F36" s="12"/>
      <c r="G36" s="13"/>
      <c r="I36" s="11"/>
      <c r="J36" s="12"/>
      <c r="K36" s="12"/>
      <c r="L36" s="12"/>
      <c r="M36" s="12"/>
      <c r="N36" s="13"/>
    </row>
    <row r="37" spans="1:14" x14ac:dyDescent="0.25">
      <c r="A37" s="14"/>
      <c r="B37" s="15"/>
      <c r="C37" s="15"/>
      <c r="D37" s="15"/>
      <c r="E37" s="15"/>
      <c r="F37" s="15"/>
      <c r="G37" s="16"/>
      <c r="I37" s="14"/>
      <c r="J37" s="15"/>
      <c r="K37" s="15"/>
      <c r="L37" s="15"/>
      <c r="M37" s="15"/>
      <c r="N37" s="16"/>
    </row>
    <row r="38" spans="1:14" x14ac:dyDescent="0.25">
      <c r="A38" s="14"/>
      <c r="B38" s="15"/>
      <c r="C38" s="15"/>
      <c r="D38" s="15"/>
      <c r="E38" s="15"/>
      <c r="F38" s="15"/>
      <c r="G38" s="16"/>
      <c r="I38" s="14"/>
      <c r="J38" s="15"/>
      <c r="K38" s="15"/>
      <c r="L38" s="15"/>
      <c r="M38" s="15"/>
      <c r="N38" s="16"/>
    </row>
    <row r="39" spans="1:14" x14ac:dyDescent="0.25">
      <c r="A39" s="14"/>
      <c r="B39" s="15"/>
      <c r="C39" s="15"/>
      <c r="D39" s="15"/>
      <c r="E39" s="15"/>
      <c r="F39" s="15"/>
      <c r="G39" s="16"/>
      <c r="I39" s="14"/>
      <c r="J39" s="15"/>
      <c r="K39" s="15"/>
      <c r="L39" s="15"/>
      <c r="M39" s="15"/>
      <c r="N39" s="16"/>
    </row>
    <row r="40" spans="1:14" x14ac:dyDescent="0.25">
      <c r="A40" s="14"/>
      <c r="B40" s="15"/>
      <c r="C40" s="15"/>
      <c r="D40" s="15"/>
      <c r="E40" s="15"/>
      <c r="F40" s="15"/>
      <c r="G40" s="16"/>
      <c r="I40" s="14"/>
      <c r="J40" s="15"/>
      <c r="K40" s="15"/>
      <c r="L40" s="15"/>
      <c r="M40" s="15"/>
      <c r="N40" s="16"/>
    </row>
    <row r="41" spans="1:14" x14ac:dyDescent="0.25">
      <c r="A41" s="14"/>
      <c r="B41" s="15"/>
      <c r="C41" s="15"/>
      <c r="D41" s="15"/>
      <c r="E41" s="15"/>
      <c r="F41" s="15"/>
      <c r="G41" s="16"/>
      <c r="I41" s="14"/>
      <c r="J41" s="15"/>
      <c r="K41" s="15"/>
      <c r="L41" s="15"/>
      <c r="M41" s="15"/>
      <c r="N41" s="16"/>
    </row>
    <row r="42" spans="1:14" ht="15.75" thickBot="1" x14ac:dyDescent="0.3">
      <c r="A42" s="17"/>
      <c r="B42" s="18"/>
      <c r="C42" s="18"/>
      <c r="D42" s="18"/>
      <c r="E42" s="18"/>
      <c r="F42" s="18"/>
      <c r="G42" s="19"/>
      <c r="I42" s="17"/>
      <c r="J42" s="18"/>
      <c r="K42" s="18"/>
      <c r="L42" s="18"/>
      <c r="M42" s="18"/>
      <c r="N42" s="19"/>
    </row>
    <row r="43" spans="1:14" ht="6.75" customHeight="1" x14ac:dyDescent="0.25">
      <c r="B43" s="9"/>
      <c r="C43" s="9"/>
    </row>
    <row r="44" spans="1:14" ht="15.75" x14ac:dyDescent="0.25">
      <c r="A44" s="156" t="s">
        <v>47</v>
      </c>
      <c r="B44" s="156"/>
      <c r="C44" s="156"/>
      <c r="D44" s="156"/>
      <c r="E44" s="156"/>
      <c r="F44" s="156"/>
      <c r="I44" s="156" t="s">
        <v>48</v>
      </c>
      <c r="J44" s="156"/>
      <c r="K44" s="156"/>
      <c r="L44" s="156"/>
      <c r="M44" s="156"/>
      <c r="N44" s="156"/>
    </row>
    <row r="47" spans="1:14" ht="9" customHeight="1" x14ac:dyDescent="0.25"/>
    <row r="48" spans="1:14" ht="15.75" x14ac:dyDescent="0.25">
      <c r="A48" s="156" t="s">
        <v>1</v>
      </c>
      <c r="B48" s="156"/>
      <c r="C48" s="156"/>
      <c r="D48" s="156"/>
      <c r="E48" s="156"/>
      <c r="F48" s="156"/>
      <c r="I48" s="156" t="s">
        <v>1</v>
      </c>
      <c r="J48" s="156"/>
      <c r="K48" s="156"/>
      <c r="L48" s="156"/>
      <c r="M48" s="156"/>
      <c r="N48" s="156"/>
    </row>
    <row r="53" spans="1:14" ht="15" customHeight="1" x14ac:dyDescent="0.25">
      <c r="A53" s="179" t="s">
        <v>58</v>
      </c>
      <c r="B53" s="179"/>
      <c r="C53" s="179"/>
      <c r="D53" s="179"/>
      <c r="E53" s="179"/>
      <c r="F53" s="179"/>
      <c r="G53" s="179"/>
      <c r="H53" s="179"/>
      <c r="I53" s="179"/>
      <c r="J53" s="179"/>
      <c r="K53" s="179"/>
      <c r="L53" s="179"/>
      <c r="M53" s="179"/>
      <c r="N53" s="179"/>
    </row>
    <row r="54" spans="1:14" x14ac:dyDescent="0.25">
      <c r="A54" s="179"/>
      <c r="B54" s="179"/>
      <c r="C54" s="179"/>
      <c r="D54" s="179"/>
      <c r="E54" s="179"/>
      <c r="F54" s="179"/>
      <c r="G54" s="179"/>
      <c r="H54" s="179"/>
      <c r="I54" s="179"/>
      <c r="J54" s="179"/>
      <c r="K54" s="179"/>
      <c r="L54" s="179"/>
      <c r="M54" s="179"/>
      <c r="N54" s="179"/>
    </row>
    <row r="55" spans="1:14" x14ac:dyDescent="0.25">
      <c r="A55" s="179"/>
      <c r="B55" s="179"/>
      <c r="C55" s="179"/>
      <c r="D55" s="179"/>
      <c r="E55" s="179"/>
      <c r="F55" s="179"/>
      <c r="G55" s="179"/>
      <c r="H55" s="179"/>
      <c r="I55" s="179"/>
      <c r="J55" s="179"/>
      <c r="K55" s="179"/>
      <c r="L55" s="179"/>
      <c r="M55" s="179"/>
      <c r="N55" s="179"/>
    </row>
    <row r="56" spans="1:14" x14ac:dyDescent="0.25">
      <c r="A56" s="20"/>
      <c r="B56" s="20"/>
      <c r="C56" s="20"/>
      <c r="D56" s="20"/>
      <c r="E56" s="20"/>
      <c r="F56" s="20"/>
      <c r="G56" s="20"/>
      <c r="H56" s="20"/>
      <c r="I56" s="20"/>
      <c r="J56" s="20"/>
      <c r="K56" s="20"/>
      <c r="L56" s="20"/>
      <c r="M56" s="20"/>
      <c r="N56" s="20"/>
    </row>
    <row r="57" spans="1:14" x14ac:dyDescent="0.25">
      <c r="A57" s="21" t="s">
        <v>12</v>
      </c>
      <c r="B57" s="22"/>
      <c r="C57" s="22"/>
      <c r="D57" s="22"/>
      <c r="E57" s="22"/>
      <c r="F57" s="22"/>
      <c r="G57" s="21"/>
      <c r="H57" s="22"/>
      <c r="I57" s="22"/>
      <c r="J57" s="22"/>
      <c r="K57" s="22"/>
      <c r="L57" s="23"/>
      <c r="M57" s="24"/>
      <c r="N57" s="24"/>
    </row>
    <row r="58" spans="1:14" x14ac:dyDescent="0.25">
      <c r="A58" s="25" t="s">
        <v>14</v>
      </c>
      <c r="B58" s="25"/>
      <c r="C58" s="25"/>
      <c r="D58" s="25"/>
      <c r="E58" s="25"/>
      <c r="F58" s="25"/>
      <c r="G58" s="25"/>
      <c r="H58" s="25"/>
      <c r="I58" s="25"/>
      <c r="J58" s="25"/>
      <c r="K58" s="25"/>
      <c r="L58" s="25"/>
      <c r="M58" s="25"/>
      <c r="N58" s="25"/>
    </row>
    <row r="59" spans="1:14" x14ac:dyDescent="0.25">
      <c r="A59" s="25" t="s">
        <v>18</v>
      </c>
      <c r="B59" s="25"/>
      <c r="C59" s="25"/>
      <c r="D59" s="25"/>
      <c r="E59" s="25"/>
      <c r="F59" s="25"/>
      <c r="G59" s="25"/>
      <c r="H59" s="25"/>
      <c r="I59" s="25"/>
      <c r="J59" s="25"/>
      <c r="K59" s="25"/>
      <c r="L59" s="25"/>
      <c r="M59" s="25"/>
      <c r="N59" s="25"/>
    </row>
    <row r="60" spans="1:14" x14ac:dyDescent="0.25">
      <c r="A60" s="25" t="s">
        <v>19</v>
      </c>
      <c r="B60" s="25"/>
      <c r="C60" s="25"/>
      <c r="D60" s="25"/>
      <c r="E60" s="25"/>
      <c r="F60" s="25"/>
      <c r="G60" s="25"/>
      <c r="H60" s="25"/>
      <c r="I60" s="25"/>
      <c r="J60" s="25"/>
      <c r="K60" s="25"/>
      <c r="L60" s="25"/>
      <c r="M60" s="25"/>
      <c r="N60" s="25"/>
    </row>
    <row r="61" spans="1:14" x14ac:dyDescent="0.25">
      <c r="A61" s="25" t="s">
        <v>49</v>
      </c>
      <c r="B61" s="25"/>
      <c r="C61" s="22"/>
      <c r="D61" s="22"/>
      <c r="E61" s="22"/>
      <c r="F61" s="22"/>
      <c r="G61" s="22"/>
      <c r="H61" s="22"/>
      <c r="I61" s="22"/>
      <c r="J61" s="22"/>
      <c r="K61" s="22"/>
      <c r="L61" s="22"/>
      <c r="M61" s="22"/>
      <c r="N61" s="22"/>
    </row>
    <row r="62" spans="1:14" x14ac:dyDescent="0.25">
      <c r="A62" s="25" t="s">
        <v>50</v>
      </c>
      <c r="B62" s="25"/>
      <c r="C62" s="22"/>
      <c r="D62" s="22"/>
      <c r="E62" s="22"/>
      <c r="F62" s="22"/>
      <c r="G62" s="22"/>
      <c r="H62" s="22"/>
      <c r="I62" s="22"/>
      <c r="J62" s="22"/>
      <c r="K62" s="22"/>
      <c r="L62" s="22"/>
      <c r="M62" s="22"/>
      <c r="N62" s="22"/>
    </row>
    <row r="63" spans="1:14" x14ac:dyDescent="0.25">
      <c r="A63" s="25" t="s">
        <v>17</v>
      </c>
      <c r="B63" s="26"/>
      <c r="C63" s="22"/>
      <c r="D63" s="22"/>
      <c r="E63" s="22"/>
      <c r="F63" s="22"/>
      <c r="G63" s="22"/>
      <c r="H63" s="22"/>
      <c r="I63" s="22"/>
      <c r="J63" s="22"/>
      <c r="K63" s="22"/>
      <c r="L63" s="22"/>
      <c r="M63" s="22"/>
      <c r="N63" s="22"/>
    </row>
    <row r="65" spans="1:14" x14ac:dyDescent="0.25">
      <c r="A65" s="178" t="s">
        <v>15</v>
      </c>
      <c r="B65" s="178"/>
      <c r="C65" s="178"/>
      <c r="D65" s="178"/>
      <c r="E65" s="178"/>
      <c r="F65" s="178"/>
      <c r="G65" s="178"/>
      <c r="H65" s="178"/>
      <c r="I65" s="178"/>
      <c r="J65" s="178"/>
      <c r="K65" s="178"/>
      <c r="L65" s="178"/>
      <c r="M65" s="178"/>
      <c r="N65" s="27"/>
    </row>
    <row r="66" spans="1:14" x14ac:dyDescent="0.25">
      <c r="A66" s="28"/>
      <c r="B66" s="28"/>
      <c r="C66" s="28"/>
      <c r="D66" s="28"/>
      <c r="E66" s="28"/>
      <c r="F66" s="28"/>
      <c r="G66" s="28"/>
      <c r="H66" s="28"/>
      <c r="I66" s="28"/>
      <c r="J66" s="28"/>
      <c r="K66" s="28"/>
      <c r="L66" s="29"/>
      <c r="M66" s="27"/>
      <c r="N66" s="27"/>
    </row>
    <row r="67" spans="1:14" ht="15.75" x14ac:dyDescent="0.25">
      <c r="A67" s="30" t="s">
        <v>16</v>
      </c>
      <c r="B67" s="31"/>
      <c r="C67" s="31"/>
      <c r="D67" s="31"/>
      <c r="E67" s="31"/>
      <c r="F67" s="31"/>
      <c r="G67" s="31"/>
      <c r="H67" s="32"/>
      <c r="I67" s="32"/>
      <c r="J67" s="33"/>
      <c r="K67" s="28"/>
      <c r="L67" s="27"/>
      <c r="M67" s="27"/>
      <c r="N67" s="27"/>
    </row>
    <row r="69" spans="1:14" x14ac:dyDescent="0.25">
      <c r="A69" s="31"/>
      <c r="B69" s="30" t="s">
        <v>13</v>
      </c>
      <c r="C69" s="31"/>
      <c r="D69" s="31"/>
      <c r="E69" s="31"/>
      <c r="F69" s="31"/>
      <c r="G69" s="31"/>
      <c r="H69" s="31"/>
      <c r="I69" s="28"/>
      <c r="J69" s="28"/>
      <c r="K69" s="28"/>
      <c r="L69" s="22"/>
      <c r="M69" s="22"/>
      <c r="N69" s="22"/>
    </row>
    <row r="70" spans="1:14" ht="15" customHeight="1" x14ac:dyDescent="0.25">
      <c r="A70" s="34"/>
      <c r="B70" s="177" t="s">
        <v>51</v>
      </c>
      <c r="C70" s="177"/>
      <c r="D70" s="177"/>
      <c r="E70" s="177"/>
      <c r="F70" s="177"/>
      <c r="G70" s="177"/>
      <c r="H70" s="177"/>
      <c r="I70" s="177"/>
      <c r="J70" s="177"/>
      <c r="K70" s="177"/>
      <c r="L70" s="177"/>
      <c r="M70" s="177"/>
      <c r="N70" s="35"/>
    </row>
    <row r="71" spans="1:14" x14ac:dyDescent="0.25">
      <c r="A71" s="31"/>
      <c r="B71" s="30" t="s">
        <v>52</v>
      </c>
      <c r="C71" s="31"/>
      <c r="D71" s="31"/>
      <c r="E71" s="31"/>
      <c r="F71" s="31"/>
      <c r="G71" s="31"/>
      <c r="H71" s="36"/>
      <c r="I71" s="36"/>
      <c r="J71" s="36"/>
      <c r="K71" s="36"/>
      <c r="L71" s="36"/>
      <c r="M71" s="36"/>
      <c r="N71" s="36"/>
    </row>
    <row r="72" spans="1:14" ht="15" customHeight="1" x14ac:dyDescent="0.25">
      <c r="A72" s="37"/>
      <c r="B72" s="177" t="s">
        <v>20</v>
      </c>
      <c r="C72" s="177"/>
      <c r="D72" s="177"/>
      <c r="E72" s="177"/>
      <c r="F72" s="177"/>
      <c r="G72" s="177"/>
      <c r="H72" s="177"/>
      <c r="I72" s="177"/>
      <c r="J72" s="177"/>
      <c r="K72" s="177"/>
      <c r="L72" s="177"/>
      <c r="M72" s="177"/>
      <c r="N72" s="177"/>
    </row>
    <row r="73" spans="1:14" x14ac:dyDescent="0.25">
      <c r="A73" s="31"/>
      <c r="B73" s="30" t="s">
        <v>53</v>
      </c>
      <c r="C73" s="31"/>
      <c r="D73" s="31"/>
      <c r="E73" s="31"/>
      <c r="F73" s="31"/>
      <c r="G73" s="31"/>
      <c r="H73" s="31"/>
      <c r="I73" s="31"/>
      <c r="J73" s="28"/>
      <c r="K73" s="28"/>
      <c r="L73" s="22"/>
      <c r="M73" s="22"/>
      <c r="N73" s="22"/>
    </row>
    <row r="74" spans="1:14" x14ac:dyDescent="0.25">
      <c r="A74" s="37"/>
      <c r="B74" s="30" t="s">
        <v>54</v>
      </c>
      <c r="C74" s="31"/>
      <c r="D74" s="31"/>
      <c r="E74" s="31"/>
      <c r="F74" s="31"/>
      <c r="G74" s="31"/>
      <c r="H74" s="30"/>
      <c r="I74" s="35"/>
      <c r="J74" s="35"/>
      <c r="K74" s="35"/>
      <c r="L74" s="35"/>
      <c r="M74" s="35"/>
      <c r="N74" s="35"/>
    </row>
    <row r="75" spans="1:14" ht="15" customHeight="1" x14ac:dyDescent="0.25">
      <c r="A75" s="28"/>
      <c r="B75" s="177" t="s">
        <v>55</v>
      </c>
      <c r="C75" s="177"/>
      <c r="D75" s="177"/>
      <c r="E75" s="177"/>
      <c r="F75" s="177"/>
      <c r="G75" s="177"/>
      <c r="H75" s="177"/>
      <c r="I75" s="177"/>
      <c r="J75" s="177"/>
      <c r="K75" s="177"/>
      <c r="L75" s="177"/>
      <c r="M75" s="177"/>
      <c r="N75" s="177"/>
    </row>
    <row r="76" spans="1:14" ht="15" customHeight="1" x14ac:dyDescent="0.25">
      <c r="A76" s="28"/>
      <c r="B76" s="177" t="s">
        <v>56</v>
      </c>
      <c r="C76" s="177"/>
      <c r="D76" s="177"/>
      <c r="E76" s="177"/>
      <c r="F76" s="177"/>
      <c r="G76" s="177"/>
      <c r="H76" s="177"/>
      <c r="I76" s="177"/>
      <c r="J76" s="177"/>
      <c r="K76" s="177"/>
      <c r="L76" s="177"/>
      <c r="M76" s="177"/>
      <c r="N76" s="177"/>
    </row>
    <row r="77" spans="1:14" x14ac:dyDescent="0.25">
      <c r="A77" s="22"/>
      <c r="B77" s="25" t="s">
        <v>57</v>
      </c>
      <c r="C77" s="22"/>
      <c r="D77" s="22"/>
      <c r="E77" s="22"/>
      <c r="F77" s="22"/>
      <c r="G77" s="22"/>
      <c r="H77" s="22"/>
      <c r="I77" s="35"/>
      <c r="J77" s="35"/>
      <c r="K77" s="35"/>
      <c r="L77" s="35"/>
      <c r="M77" s="35"/>
      <c r="N77" s="35"/>
    </row>
  </sheetData>
  <mergeCells count="126">
    <mergeCell ref="A3:C3"/>
    <mergeCell ref="D3:G3"/>
    <mergeCell ref="I3:K3"/>
    <mergeCell ref="L3:N3"/>
    <mergeCell ref="A4:C4"/>
    <mergeCell ref="D4:G4"/>
    <mergeCell ref="I4:K4"/>
    <mergeCell ref="L4:N4"/>
    <mergeCell ref="A7:C7"/>
    <mergeCell ref="D7:G7"/>
    <mergeCell ref="I7:K7"/>
    <mergeCell ref="L7:N7"/>
    <mergeCell ref="A8:C8"/>
    <mergeCell ref="D8:G8"/>
    <mergeCell ref="I8:K8"/>
    <mergeCell ref="L8:N8"/>
    <mergeCell ref="A5:C5"/>
    <mergeCell ref="D5:G5"/>
    <mergeCell ref="I5:K5"/>
    <mergeCell ref="L5:N5"/>
    <mergeCell ref="A6:C6"/>
    <mergeCell ref="D6:G6"/>
    <mergeCell ref="I6:K6"/>
    <mergeCell ref="L6:N6"/>
    <mergeCell ref="A12:B12"/>
    <mergeCell ref="C12:D12"/>
    <mergeCell ref="E12:L12"/>
    <mergeCell ref="M12:N12"/>
    <mergeCell ref="A13:B13"/>
    <mergeCell ref="C13:D13"/>
    <mergeCell ref="E13:L13"/>
    <mergeCell ref="M13:N13"/>
    <mergeCell ref="A10:B10"/>
    <mergeCell ref="C10:D10"/>
    <mergeCell ref="E10:L10"/>
    <mergeCell ref="M10:N10"/>
    <mergeCell ref="A11:B11"/>
    <mergeCell ref="C11:D11"/>
    <mergeCell ref="E11:L11"/>
    <mergeCell ref="M11:N11"/>
    <mergeCell ref="A16:B16"/>
    <mergeCell ref="C16:D16"/>
    <mergeCell ref="E16:L16"/>
    <mergeCell ref="M16:N16"/>
    <mergeCell ref="A17:B17"/>
    <mergeCell ref="C17:D17"/>
    <mergeCell ref="E17:L17"/>
    <mergeCell ref="M17:N17"/>
    <mergeCell ref="A14:B14"/>
    <mergeCell ref="C14:D14"/>
    <mergeCell ref="E14:L14"/>
    <mergeCell ref="M14:N14"/>
    <mergeCell ref="A15:B15"/>
    <mergeCell ref="C15:D15"/>
    <mergeCell ref="E15:L15"/>
    <mergeCell ref="M15:N15"/>
    <mergeCell ref="A20:B20"/>
    <mergeCell ref="C20:D20"/>
    <mergeCell ref="E20:L20"/>
    <mergeCell ref="M20:N20"/>
    <mergeCell ref="A21:B21"/>
    <mergeCell ref="C21:D21"/>
    <mergeCell ref="E21:L21"/>
    <mergeCell ref="M21:N21"/>
    <mergeCell ref="A18:B18"/>
    <mergeCell ref="C18:D18"/>
    <mergeCell ref="E18:L18"/>
    <mergeCell ref="M18:N18"/>
    <mergeCell ref="A19:B19"/>
    <mergeCell ref="C19:D19"/>
    <mergeCell ref="E19:L19"/>
    <mergeCell ref="M19:N19"/>
    <mergeCell ref="A24:B24"/>
    <mergeCell ref="C24:D24"/>
    <mergeCell ref="E24:L24"/>
    <mergeCell ref="M24:N24"/>
    <mergeCell ref="A25:B25"/>
    <mergeCell ref="C25:D25"/>
    <mergeCell ref="E25:L25"/>
    <mergeCell ref="M25:N25"/>
    <mergeCell ref="A22:B22"/>
    <mergeCell ref="C22:D22"/>
    <mergeCell ref="E22:L22"/>
    <mergeCell ref="M22:N22"/>
    <mergeCell ref="A23:B23"/>
    <mergeCell ref="C23:D23"/>
    <mergeCell ref="E23:L23"/>
    <mergeCell ref="M23:N23"/>
    <mergeCell ref="A28:B28"/>
    <mergeCell ref="C28:D28"/>
    <mergeCell ref="E28:L28"/>
    <mergeCell ref="M28:N28"/>
    <mergeCell ref="A29:B29"/>
    <mergeCell ref="C29:D29"/>
    <mergeCell ref="E29:L29"/>
    <mergeCell ref="M29:N29"/>
    <mergeCell ref="A26:B26"/>
    <mergeCell ref="C26:D26"/>
    <mergeCell ref="E26:L26"/>
    <mergeCell ref="M26:N26"/>
    <mergeCell ref="A27:B27"/>
    <mergeCell ref="C27:D27"/>
    <mergeCell ref="E27:L27"/>
    <mergeCell ref="M27:N27"/>
    <mergeCell ref="A33:B33"/>
    <mergeCell ref="C33:D33"/>
    <mergeCell ref="A30:B30"/>
    <mergeCell ref="C30:D30"/>
    <mergeCell ref="E30:L30"/>
    <mergeCell ref="M30:N30"/>
    <mergeCell ref="A31:B31"/>
    <mergeCell ref="C31:D31"/>
    <mergeCell ref="E31:L31"/>
    <mergeCell ref="M31:N31"/>
    <mergeCell ref="A53:N55"/>
    <mergeCell ref="A65:M65"/>
    <mergeCell ref="B70:M70"/>
    <mergeCell ref="B72:N72"/>
    <mergeCell ref="B75:N75"/>
    <mergeCell ref="B76:N76"/>
    <mergeCell ref="A35:G35"/>
    <mergeCell ref="I35:N35"/>
    <mergeCell ref="A44:F44"/>
    <mergeCell ref="I44:N44"/>
    <mergeCell ref="A48:F48"/>
    <mergeCell ref="I48:N48"/>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Jaarrooster Natuur en groen </vt:lpstr>
      <vt:lpstr>Jaarrooster Groene Hande</vt:lpstr>
      <vt:lpstr>BPV kaart  groene handel</vt:lpstr>
      <vt:lpstr>BPV kaart  natuur en groen</vt:lpstr>
    </vt:vector>
  </TitlesOfParts>
  <Company>AOC Oost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Hooge Venterink</dc:creator>
  <cp:lastModifiedBy>Hans Mulder</cp:lastModifiedBy>
  <cp:lastPrinted>2014-01-29T11:02:57Z</cp:lastPrinted>
  <dcterms:created xsi:type="dcterms:W3CDTF">2012-07-04T13:54:28Z</dcterms:created>
  <dcterms:modified xsi:type="dcterms:W3CDTF">2014-01-29T11:25:07Z</dcterms:modified>
</cp:coreProperties>
</file>